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965" windowWidth="19995" windowHeight="13410" tabRatio="515" activeTab="2"/>
  </bookViews>
  <sheets>
    <sheet name="USA &amp; Canada" sheetId="14" r:id="rId1"/>
    <sheet name="UK &amp; Ireland" sheetId="11" r:id="rId2"/>
    <sheet name="Spain" sheetId="12" r:id="rId3"/>
    <sheet name="France" sheetId="13" r:id="rId4"/>
    <sheet name="Other countries &amp; Int'l Events" sheetId="6" r:id="rId5"/>
    <sheet name="Exhibitions" sheetId="16" r:id="rId6"/>
    <sheet name="Competitions" sheetId="17" r:id="rId7"/>
    <sheet name="Auctions" sheetId="18" r:id="rId8"/>
    <sheet name="Events" sheetId="20" r:id="rId9"/>
    <sheet name="Names" sheetId="19" r:id="rId10"/>
  </sheets>
  <calcPr calcId="145621"/>
</workbook>
</file>

<file path=xl/calcChain.xml><?xml version="1.0" encoding="utf-8"?>
<calcChain xmlns="http://schemas.openxmlformats.org/spreadsheetml/2006/main">
  <c r="A175" i="12" l="1"/>
  <c r="A176" i="12" s="1"/>
  <c r="A177" i="12" s="1"/>
  <c r="A178" i="12" s="1"/>
  <c r="A179" i="12" s="1"/>
  <c r="A180" i="12" s="1"/>
  <c r="A181" i="12" s="1"/>
  <c r="A182" i="12" s="1"/>
  <c r="A183" i="12" s="1"/>
  <c r="A184" i="12" s="1"/>
  <c r="A185" i="12" s="1"/>
  <c r="A186" i="12" s="1"/>
  <c r="A187" i="12" s="1"/>
  <c r="A188" i="12" s="1"/>
  <c r="A62" i="13" l="1"/>
  <c r="A61" i="13"/>
  <c r="A42" i="6"/>
  <c r="A39" i="6"/>
  <c r="A16" i="6"/>
  <c r="A15" i="6"/>
  <c r="A28" i="14" l="1"/>
  <c r="A27" i="14"/>
  <c r="A12" i="14"/>
  <c r="A11" i="14"/>
  <c r="A69" i="11"/>
  <c r="A17" i="13"/>
  <c r="A18" i="17"/>
  <c r="A17" i="17"/>
  <c r="A5" i="11"/>
  <c r="A6" i="11"/>
  <c r="A7" i="11"/>
  <c r="A8" i="11"/>
  <c r="A9" i="11"/>
  <c r="A10" i="11"/>
  <c r="A11" i="11"/>
  <c r="A12" i="11"/>
  <c r="A13" i="11"/>
  <c r="A14" i="11"/>
  <c r="A17" i="11"/>
  <c r="A18" i="11"/>
  <c r="A19" i="11"/>
  <c r="A20" i="11"/>
  <c r="A21" i="11"/>
  <c r="A22" i="11"/>
  <c r="A23" i="11"/>
  <c r="A24" i="11"/>
  <c r="A25" i="11"/>
  <c r="A26" i="11"/>
  <c r="A27" i="11"/>
  <c r="A28" i="11"/>
  <c r="A29" i="11"/>
  <c r="A30" i="11"/>
  <c r="A31" i="11"/>
  <c r="A32" i="11"/>
  <c r="A33" i="11"/>
  <c r="A34" i="11"/>
  <c r="A37" i="11"/>
  <c r="A38" i="11"/>
  <c r="A39" i="11"/>
  <c r="A40" i="11"/>
  <c r="A41" i="11"/>
  <c r="A42" i="11"/>
  <c r="A44" i="11"/>
  <c r="A45" i="11"/>
  <c r="A46" i="11"/>
  <c r="A47" i="11"/>
  <c r="A48" i="11"/>
  <c r="A49" i="11"/>
  <c r="A50" i="11"/>
  <c r="A51" i="11"/>
  <c r="A52" i="11"/>
  <c r="A53" i="11"/>
  <c r="A55" i="11"/>
  <c r="A56" i="11"/>
  <c r="A57" i="11"/>
  <c r="A54" i="11"/>
  <c r="A43" i="11"/>
  <c r="A58" i="11"/>
  <c r="A59" i="11"/>
  <c r="A60" i="11"/>
  <c r="A61" i="11"/>
  <c r="A62" i="11"/>
  <c r="A63" i="11"/>
  <c r="A64" i="11"/>
  <c r="A68" i="11"/>
  <c r="A70" i="11"/>
  <c r="A71" i="11"/>
  <c r="A72" i="11"/>
  <c r="A73" i="11"/>
  <c r="A74" i="11"/>
  <c r="A75" i="11"/>
  <c r="A76" i="11"/>
  <c r="A77" i="11"/>
  <c r="A78" i="11"/>
  <c r="A79" i="11"/>
  <c r="A80" i="11"/>
  <c r="A81" i="11"/>
  <c r="A82" i="11"/>
  <c r="A83" i="11"/>
  <c r="A84" i="11"/>
  <c r="A85" i="11"/>
  <c r="A86" i="11"/>
  <c r="A87" i="11"/>
  <c r="A88" i="11"/>
  <c r="A89" i="11"/>
  <c r="A90" i="11"/>
  <c r="A91" i="11"/>
  <c r="A92" i="11"/>
  <c r="A93" i="11"/>
  <c r="A96" i="11"/>
  <c r="A97" i="11"/>
  <c r="A98" i="11"/>
  <c r="A99" i="11"/>
  <c r="A100" i="11"/>
  <c r="A101" i="11"/>
  <c r="A102" i="11"/>
  <c r="A103" i="11"/>
  <c r="A104" i="11"/>
  <c r="A105" i="11"/>
  <c r="A106" i="11"/>
  <c r="A107" i="11"/>
  <c r="A108" i="11"/>
  <c r="A109" i="11"/>
  <c r="A110" i="11"/>
  <c r="A111" i="11"/>
  <c r="A112" i="11"/>
  <c r="A113" i="11"/>
  <c r="A114" i="11"/>
  <c r="A115" i="11"/>
  <c r="A116" i="11"/>
  <c r="A117" i="11"/>
  <c r="A118" i="11"/>
  <c r="A119" i="11"/>
  <c r="A120" i="11"/>
  <c r="A121" i="11"/>
  <c r="A122" i="11"/>
  <c r="A123" i="11"/>
  <c r="A126" i="11"/>
  <c r="A127" i="11"/>
  <c r="A128" i="11"/>
  <c r="A129" i="11"/>
  <c r="A130" i="11"/>
  <c r="A131" i="11"/>
  <c r="A132" i="11"/>
  <c r="A133" i="11"/>
  <c r="A134" i="11"/>
  <c r="A135" i="11"/>
  <c r="A136" i="11"/>
  <c r="A137" i="11"/>
  <c r="A138" i="11"/>
  <c r="A139" i="11"/>
  <c r="A140" i="11"/>
  <c r="A141" i="11"/>
  <c r="A142" i="11"/>
  <c r="A143" i="11"/>
  <c r="A144" i="11"/>
  <c r="A145" i="11"/>
  <c r="A146" i="11"/>
  <c r="A147" i="11"/>
  <c r="A148" i="11"/>
  <c r="A149" i="11"/>
  <c r="A150" i="11"/>
  <c r="A151" i="11"/>
  <c r="A152" i="11"/>
  <c r="A153" i="11"/>
  <c r="A154" i="11"/>
  <c r="A155" i="11"/>
  <c r="A158" i="11"/>
  <c r="A159" i="11"/>
  <c r="A160" i="11"/>
  <c r="A161" i="11"/>
  <c r="A162" i="11"/>
  <c r="A163" i="11"/>
  <c r="A164" i="11"/>
  <c r="A165" i="11"/>
  <c r="A166" i="11"/>
  <c r="A167" i="11"/>
  <c r="A168" i="11"/>
  <c r="A169" i="11"/>
  <c r="A170" i="11"/>
  <c r="A171" i="11"/>
  <c r="A172" i="11"/>
  <c r="A173" i="11"/>
  <c r="A176" i="11"/>
  <c r="A177" i="11"/>
  <c r="A178" i="11"/>
  <c r="A179" i="11"/>
  <c r="A180" i="11"/>
  <c r="A183" i="11"/>
  <c r="A184" i="11"/>
  <c r="A185" i="11"/>
  <c r="A186" i="11"/>
  <c r="A187" i="11"/>
  <c r="A188" i="11"/>
  <c r="A189" i="11"/>
  <c r="A190" i="11"/>
  <c r="A191" i="11"/>
  <c r="A192" i="11"/>
  <c r="A193" i="11"/>
  <c r="A194" i="11"/>
  <c r="A195" i="11"/>
  <c r="A196" i="11"/>
  <c r="A197" i="11"/>
  <c r="A198" i="11"/>
  <c r="A199" i="11"/>
  <c r="A200" i="11"/>
  <c r="A201" i="11"/>
  <c r="A202" i="11"/>
  <c r="A203" i="11"/>
  <c r="A204" i="11"/>
  <c r="A205" i="11"/>
  <c r="A206" i="11"/>
  <c r="A207" i="11"/>
  <c r="A208" i="11"/>
  <c r="A209" i="11"/>
  <c r="A210" i="11"/>
  <c r="A211" i="11"/>
  <c r="A212" i="11"/>
  <c r="A213" i="11"/>
  <c r="A214" i="11"/>
  <c r="A215" i="11"/>
  <c r="A216" i="11"/>
  <c r="A219" i="11"/>
  <c r="A220" i="11"/>
  <c r="A221" i="11"/>
  <c r="A222" i="11"/>
  <c r="A223" i="11"/>
  <c r="A224" i="11"/>
  <c r="A225" i="11"/>
  <c r="A226" i="11"/>
  <c r="A227" i="11"/>
  <c r="A228" i="11"/>
  <c r="A229" i="11"/>
  <c r="A230" i="11"/>
  <c r="A231" i="11"/>
  <c r="A232" i="11"/>
  <c r="A233" i="11"/>
  <c r="A234" i="11"/>
  <c r="A235" i="11"/>
  <c r="A236" i="11"/>
  <c r="A237" i="11"/>
  <c r="A238" i="11"/>
  <c r="A239" i="11"/>
  <c r="A240" i="11"/>
  <c r="A241" i="11"/>
  <c r="A242" i="11"/>
  <c r="A243" i="11"/>
  <c r="A244" i="11"/>
  <c r="A245" i="11"/>
  <c r="A246" i="11"/>
  <c r="A247" i="11"/>
  <c r="A248" i="11"/>
  <c r="A249" i="11"/>
  <c r="A250" i="11"/>
  <c r="A253" i="11"/>
  <c r="A254" i="11"/>
  <c r="A255" i="11"/>
  <c r="A256" i="11"/>
  <c r="A257" i="11"/>
  <c r="A258" i="11"/>
  <c r="A259" i="11"/>
  <c r="A260" i="11"/>
  <c r="A261" i="11"/>
  <c r="A262" i="11"/>
  <c r="A263" i="11"/>
  <c r="A264" i="11"/>
  <c r="A265" i="11"/>
  <c r="A266" i="11"/>
  <c r="A267" i="11"/>
  <c r="A268" i="11"/>
  <c r="A269" i="11"/>
  <c r="A270" i="11"/>
  <c r="A271" i="11"/>
  <c r="A272" i="11"/>
  <c r="A273" i="11"/>
  <c r="A274" i="11"/>
  <c r="A278" i="11"/>
  <c r="A279" i="11"/>
  <c r="A280" i="11"/>
  <c r="A281" i="11"/>
  <c r="A282" i="11"/>
  <c r="A283" i="11"/>
  <c r="A3" i="18"/>
  <c r="A4" i="18"/>
  <c r="A5" i="18"/>
  <c r="A6" i="18"/>
  <c r="A7" i="18"/>
  <c r="A8" i="18"/>
  <c r="A9" i="18"/>
  <c r="A10" i="18"/>
  <c r="A11" i="18"/>
  <c r="A12" i="18"/>
  <c r="A13" i="18"/>
  <c r="A14" i="18"/>
  <c r="A15" i="18"/>
  <c r="A16" i="18"/>
  <c r="A17" i="18"/>
  <c r="A5" i="17"/>
  <c r="A6" i="17"/>
  <c r="A7" i="17"/>
  <c r="A8" i="17"/>
  <c r="A9" i="17"/>
  <c r="A10" i="17"/>
  <c r="A11" i="17"/>
  <c r="A12" i="17"/>
  <c r="A13" i="17"/>
  <c r="A14" i="17"/>
  <c r="A15" i="17"/>
  <c r="A16" i="17"/>
  <c r="A3" i="16"/>
  <c r="A4" i="16"/>
  <c r="A5" i="16"/>
  <c r="A6" i="16"/>
  <c r="A7" i="16"/>
  <c r="A8" i="16"/>
  <c r="A9" i="16"/>
  <c r="A10" i="16"/>
  <c r="A11" i="16"/>
  <c r="A12" i="16"/>
  <c r="A14" i="16"/>
  <c r="A15" i="16"/>
  <c r="A16" i="16"/>
  <c r="A17" i="16"/>
  <c r="A18" i="16"/>
  <c r="A19" i="16"/>
  <c r="A20" i="16"/>
  <c r="A21" i="16"/>
  <c r="A22" i="16"/>
  <c r="A23" i="16"/>
  <c r="A24" i="16"/>
  <c r="A25" i="16"/>
  <c r="A26" i="16"/>
  <c r="A5" i="6"/>
  <c r="A6" i="6" s="1"/>
  <c r="A10" i="6" s="1"/>
  <c r="A14" i="6" s="1"/>
  <c r="A17" i="6" s="1"/>
  <c r="A18" i="6" s="1"/>
  <c r="A6" i="13"/>
  <c r="A9" i="13"/>
  <c r="A10" i="13"/>
  <c r="A11" i="13"/>
  <c r="A12" i="13"/>
  <c r="A15" i="13"/>
  <c r="A16" i="13"/>
  <c r="A18" i="13"/>
  <c r="A19" i="13" s="1"/>
  <c r="A20" i="13" s="1"/>
  <c r="A21" i="13" s="1"/>
  <c r="A22" i="13" s="1"/>
  <c r="A23" i="13" s="1"/>
  <c r="A24" i="13" s="1"/>
  <c r="A25" i="13" s="1"/>
  <c r="A26" i="13" s="1"/>
  <c r="A27" i="13" s="1"/>
  <c r="A28" i="13" s="1"/>
  <c r="A29" i="13" s="1"/>
  <c r="A30" i="13" s="1"/>
  <c r="A33" i="13" s="1"/>
  <c r="A34" i="13" s="1"/>
  <c r="A35" i="13" s="1"/>
  <c r="A36" i="13" s="1"/>
  <c r="A37" i="13" s="1"/>
  <c r="A38" i="13" s="1"/>
  <c r="A39" i="13" s="1"/>
  <c r="A40" i="13" s="1"/>
  <c r="A41" i="13" s="1"/>
  <c r="A42" i="13" s="1"/>
  <c r="A43" i="13" s="1"/>
  <c r="A44" i="13" s="1"/>
  <c r="A45" i="13" s="1"/>
  <c r="A46" i="13" s="1"/>
  <c r="A47" i="13" s="1"/>
  <c r="A48" i="13" s="1"/>
  <c r="A49" i="13" s="1"/>
  <c r="A50" i="13" s="1"/>
  <c r="A51" i="13" s="1"/>
  <c r="A52" i="13" s="1"/>
  <c r="A53" i="13" s="1"/>
  <c r="A54" i="13" s="1"/>
  <c r="A55" i="13" s="1"/>
  <c r="A58" i="13" s="1"/>
  <c r="A59" i="13" s="1"/>
  <c r="A6" i="12"/>
  <c r="A7" i="12" s="1"/>
  <c r="A8" i="12" s="1"/>
  <c r="A9" i="12" s="1"/>
  <c r="A12" i="12" s="1"/>
  <c r="A13" i="12" s="1"/>
  <c r="A14" i="12" s="1"/>
  <c r="A15" i="12" s="1"/>
  <c r="A16" i="12" s="1"/>
  <c r="A17" i="12" s="1"/>
  <c r="A18" i="12" s="1"/>
  <c r="A8" i="14"/>
  <c r="A15" i="14"/>
  <c r="A16" i="14"/>
  <c r="A17" i="14"/>
  <c r="A20" i="14"/>
  <c r="A21" i="14"/>
  <c r="A22" i="14"/>
  <c r="A23" i="14"/>
  <c r="A26" i="14"/>
  <c r="A29" i="14"/>
  <c r="A30" i="14"/>
  <c r="A33" i="14"/>
  <c r="A39" i="14"/>
  <c r="A40" i="14"/>
  <c r="A41" i="14"/>
  <c r="A42" i="14"/>
  <c r="A45" i="14"/>
  <c r="A46" i="14"/>
  <c r="A47" i="14"/>
  <c r="A48" i="14"/>
  <c r="A49" i="14"/>
  <c r="A50" i="14"/>
  <c r="A53" i="14"/>
  <c r="A54" i="14"/>
  <c r="A27" i="16"/>
  <c r="A28" i="16"/>
  <c r="A29" i="16"/>
  <c r="A30" i="16"/>
  <c r="A31" i="16"/>
  <c r="A32" i="16"/>
  <c r="A33" i="16"/>
  <c r="A34" i="16"/>
  <c r="A35" i="16"/>
  <c r="A36" i="16"/>
  <c r="A37" i="16"/>
  <c r="A38" i="16"/>
  <c r="A39" i="16"/>
  <c r="A40" i="16"/>
  <c r="A41" i="16"/>
  <c r="A42" i="16"/>
  <c r="A43" i="16"/>
  <c r="A44" i="16"/>
  <c r="A45" i="16"/>
  <c r="A46" i="16"/>
  <c r="A47" i="16"/>
  <c r="A48" i="16"/>
  <c r="A49" i="16"/>
  <c r="A50" i="16"/>
  <c r="A51" i="16"/>
  <c r="A18" i="18"/>
  <c r="A19" i="18"/>
  <c r="A20" i="18"/>
  <c r="A21" i="18"/>
  <c r="A22" i="18"/>
  <c r="A23" i="18"/>
  <c r="A24" i="18"/>
  <c r="A25" i="18"/>
  <c r="A26" i="18"/>
  <c r="A27" i="18"/>
  <c r="A28" i="18"/>
  <c r="A29" i="18"/>
  <c r="A30" i="18"/>
  <c r="A31" i="18"/>
  <c r="A32" i="18"/>
  <c r="A60" i="13" l="1"/>
  <c r="A63" i="13" s="1"/>
  <c r="A64" i="13" s="1"/>
  <c r="A65" i="13" s="1"/>
  <c r="A66" i="13" s="1"/>
  <c r="A67" i="13" s="1"/>
  <c r="A68" i="13" s="1"/>
  <c r="A69" i="13" s="1"/>
  <c r="A70" i="13" s="1"/>
  <c r="A71" i="13" s="1"/>
  <c r="A72" i="13" s="1"/>
  <c r="A75" i="13" s="1"/>
  <c r="A76" i="13" s="1"/>
  <c r="A77" i="13" s="1"/>
  <c r="A78" i="13" s="1"/>
  <c r="A79" i="13" s="1"/>
  <c r="A80" i="13" s="1"/>
  <c r="A81" i="13" s="1"/>
  <c r="A82" i="13" s="1"/>
  <c r="A83" i="13" s="1"/>
  <c r="A84" i="13" s="1"/>
  <c r="A85" i="13" s="1"/>
  <c r="A86" i="13" s="1"/>
  <c r="A87" i="13" s="1"/>
  <c r="A88" i="13" s="1"/>
  <c r="A89" i="13" s="1"/>
  <c r="A90" i="13" s="1"/>
  <c r="A91" i="13" s="1"/>
  <c r="A94" i="13" s="1"/>
  <c r="A95" i="13" s="1"/>
  <c r="A96" i="13" s="1"/>
  <c r="A99" i="13" s="1"/>
  <c r="A102" i="13" s="1"/>
  <c r="A103" i="13" s="1"/>
  <c r="A104" i="13" s="1"/>
  <c r="A105" i="13" s="1"/>
  <c r="A106" i="13" s="1"/>
  <c r="A107" i="13" s="1"/>
  <c r="A108" i="13" s="1"/>
  <c r="A109" i="13" s="1"/>
  <c r="A110" i="13" s="1"/>
  <c r="A111" i="13" s="1"/>
  <c r="A112" i="13" s="1"/>
  <c r="A113" i="13" s="1"/>
  <c r="A116" i="13" s="1"/>
  <c r="A117" i="13" s="1"/>
  <c r="A118" i="13" s="1"/>
  <c r="A119" i="13" s="1"/>
  <c r="A120" i="13" s="1"/>
  <c r="A121" i="13" s="1"/>
  <c r="A122" i="13" s="1"/>
  <c r="A125" i="13" s="1"/>
  <c r="A126" i="13" s="1"/>
  <c r="A127" i="13" s="1"/>
  <c r="A128" i="13" s="1"/>
  <c r="A19" i="12"/>
  <c r="A20" i="12" s="1"/>
  <c r="A21" i="12" s="1"/>
  <c r="A22" i="12" s="1"/>
  <c r="A23" i="12" s="1"/>
  <c r="A24" i="12" s="1"/>
  <c r="A25" i="12" s="1"/>
  <c r="A26" i="12" s="1"/>
  <c r="A27" i="12" s="1"/>
  <c r="A31" i="12" s="1"/>
  <c r="A32" i="12" s="1"/>
  <c r="A33" i="12" s="1"/>
  <c r="A34" i="12" s="1"/>
  <c r="A35" i="12" s="1"/>
  <c r="A36" i="12" s="1"/>
  <c r="A37" i="12" s="1"/>
  <c r="A38" i="12" s="1"/>
  <c r="A39" i="12" s="1"/>
  <c r="A40" i="12" s="1"/>
  <c r="A41" i="12" s="1"/>
  <c r="A42" i="12" s="1"/>
  <c r="A43" i="12" s="1"/>
  <c r="A44" i="12" s="1"/>
  <c r="A45" i="12" s="1"/>
  <c r="A46" i="12" s="1"/>
  <c r="A47" i="12" s="1"/>
  <c r="A48" i="12" s="1"/>
  <c r="A49" i="12" s="1"/>
  <c r="A50" i="12" s="1"/>
  <c r="A51" i="12" s="1"/>
  <c r="A52" i="12" s="1"/>
  <c r="A53" i="12" s="1"/>
  <c r="A54" i="12" s="1"/>
  <c r="A55" i="12" s="1"/>
  <c r="A56" i="12" s="1"/>
  <c r="A57" i="12" s="1"/>
  <c r="A58" i="12" s="1"/>
  <c r="A59" i="12" s="1"/>
  <c r="A60" i="12" s="1"/>
  <c r="A61" i="12" s="1"/>
  <c r="A62" i="12" s="1"/>
  <c r="A63" i="12" s="1"/>
  <c r="A64" i="12" s="1"/>
  <c r="A65" i="12" s="1"/>
  <c r="A66" i="12" s="1"/>
  <c r="A67" i="12" s="1"/>
  <c r="A68" i="12" s="1"/>
  <c r="A69" i="12" s="1"/>
  <c r="A70" i="12" s="1"/>
  <c r="A71" i="12" s="1"/>
  <c r="A72" i="12" s="1"/>
  <c r="A73" i="12" s="1"/>
  <c r="A74" i="12" s="1"/>
  <c r="A77" i="12" s="1"/>
  <c r="A78" i="12" s="1"/>
  <c r="A79" i="12" s="1"/>
  <c r="A80" i="12" s="1"/>
  <c r="A81" i="12" s="1"/>
  <c r="A82" i="12" s="1"/>
  <c r="A83" i="12" s="1"/>
  <c r="A84" i="12" s="1"/>
  <c r="A85" i="12" s="1"/>
  <c r="A86" i="12" s="1"/>
  <c r="A87" i="12" s="1"/>
  <c r="A88" i="12" s="1"/>
  <c r="A89" i="12" s="1"/>
  <c r="A90" i="12" s="1"/>
  <c r="A91" i="12" s="1"/>
  <c r="A92" i="12" s="1"/>
  <c r="A93" i="12" s="1"/>
  <c r="A94" i="12" s="1"/>
  <c r="A95" i="12" s="1"/>
  <c r="A96" i="12" s="1"/>
  <c r="A97" i="12" s="1"/>
  <c r="A98" i="12" s="1"/>
  <c r="A99" i="12" s="1"/>
  <c r="A100" i="12" s="1"/>
  <c r="A101" i="12" s="1"/>
  <c r="A102" i="12" s="1"/>
  <c r="A103" i="12" s="1"/>
  <c r="A104" i="12" s="1"/>
  <c r="A105" i="12" s="1"/>
  <c r="A106" i="12" s="1"/>
  <c r="A107" i="12" s="1"/>
  <c r="A108" i="12" s="1"/>
  <c r="A109" i="12" s="1"/>
  <c r="A110" i="12" s="1"/>
  <c r="A111" i="12" s="1"/>
  <c r="A112" i="12" s="1"/>
  <c r="A113" i="12" s="1"/>
  <c r="A114" i="12" s="1"/>
  <c r="A115" i="12" s="1"/>
  <c r="A116" i="12" s="1"/>
  <c r="A117" i="12" s="1"/>
  <c r="A118" i="12" s="1"/>
  <c r="A119" i="12" s="1"/>
  <c r="A120" i="12" s="1"/>
  <c r="A123" i="12" s="1"/>
  <c r="A124" i="12" s="1"/>
  <c r="A125" i="12" s="1"/>
  <c r="A126" i="12" s="1"/>
  <c r="A127" i="12" s="1"/>
  <c r="A128" i="12" s="1"/>
  <c r="A129" i="12" s="1"/>
  <c r="A130" i="12" s="1"/>
  <c r="A131" i="12" s="1"/>
  <c r="A132" i="12" s="1"/>
  <c r="A133" i="12" s="1"/>
  <c r="A134" i="12" s="1"/>
  <c r="A135" i="12" s="1"/>
  <c r="A136" i="12" s="1"/>
  <c r="A137" i="12" s="1"/>
  <c r="A138" i="12" s="1"/>
  <c r="A139" i="12" s="1"/>
  <c r="A140" i="12" s="1"/>
  <c r="A141" i="12" s="1"/>
  <c r="A142" i="12" s="1"/>
  <c r="A143" i="12" s="1"/>
  <c r="A21" i="6"/>
  <c r="A22" i="6" s="1"/>
  <c r="A23" i="6" l="1"/>
  <c r="A24" i="6" s="1"/>
  <c r="A25" i="6" s="1"/>
  <c r="A26" i="6" s="1"/>
  <c r="A30" i="6" s="1"/>
  <c r="A31" i="6" s="1"/>
  <c r="A32" i="6" s="1"/>
  <c r="A33" i="6" l="1"/>
  <c r="A34" i="6" s="1"/>
  <c r="A35" i="6" s="1"/>
  <c r="A36" i="6" s="1"/>
  <c r="A37" i="6" s="1"/>
  <c r="A38" i="6" s="1"/>
  <c r="A43" i="6" s="1"/>
  <c r="A44" i="6" s="1"/>
  <c r="A45" i="6" s="1"/>
  <c r="A46" i="6" s="1"/>
  <c r="A47" i="6" s="1"/>
  <c r="A48" i="6" l="1"/>
  <c r="A49" i="6" s="1"/>
  <c r="A50" i="6" s="1"/>
  <c r="A51" i="6" s="1"/>
  <c r="A52" i="6" s="1"/>
  <c r="A55" i="6" s="1"/>
  <c r="A56" i="6" s="1"/>
  <c r="A57" i="6" s="1"/>
  <c r="A58" i="6" s="1"/>
  <c r="A59" i="6" s="1"/>
  <c r="A60" i="6" s="1"/>
  <c r="A61" i="6" s="1"/>
  <c r="A64" i="6" s="1"/>
  <c r="A65" i="6" s="1"/>
  <c r="A66" i="6" s="1"/>
  <c r="A67" i="6" s="1"/>
  <c r="A68" i="6" s="1"/>
  <c r="A71" i="6" s="1"/>
  <c r="A72" i="6" s="1"/>
  <c r="A73" i="6" s="1"/>
  <c r="A74" i="6" s="1"/>
  <c r="A75" i="6" s="1"/>
  <c r="A76" i="6" s="1"/>
  <c r="A77" i="6" s="1"/>
  <c r="A78" i="6" s="1"/>
  <c r="A79" i="6" s="1"/>
  <c r="A80" i="6" s="1"/>
  <c r="A81" i="6" s="1"/>
  <c r="A82" i="6" s="1"/>
  <c r="A85" i="6" s="1"/>
  <c r="A86" i="6" s="1"/>
  <c r="A87" i="6" s="1"/>
  <c r="A88" i="6" s="1"/>
  <c r="A89" i="6" s="1"/>
  <c r="A90" i="6" s="1"/>
  <c r="A94" i="6" l="1"/>
  <c r="A95" i="6" s="1"/>
  <c r="A96" i="6" s="1"/>
  <c r="A97" i="6" s="1"/>
  <c r="A98" i="6" s="1"/>
  <c r="A99" i="6" s="1"/>
  <c r="A100" i="6" s="1"/>
  <c r="A101" i="6" s="1"/>
  <c r="A91" i="6"/>
  <c r="A121" i="12" l="1"/>
  <c r="A144" i="12" s="1"/>
  <c r="A122" i="12" s="1"/>
  <c r="A145" i="12" s="1"/>
  <c r="A146" i="12" s="1"/>
  <c r="A147" i="12" s="1"/>
  <c r="A148" i="12" s="1"/>
  <c r="A149" i="12" s="1"/>
  <c r="A150" i="12" s="1"/>
  <c r="A151" i="12" s="1"/>
  <c r="A152" i="12" s="1"/>
  <c r="A153" i="12" s="1"/>
  <c r="A154" i="12" s="1"/>
  <c r="A155" i="12" s="1"/>
  <c r="A156" i="12" s="1"/>
  <c r="A157" i="12" s="1"/>
  <c r="A158" i="12" s="1"/>
  <c r="A159" i="12" s="1"/>
  <c r="A160" i="12" s="1"/>
  <c r="A161" i="12" s="1"/>
  <c r="A162" i="12" s="1"/>
  <c r="A163" i="12" s="1"/>
  <c r="A164" i="12" s="1"/>
  <c r="A165" i="12" s="1"/>
  <c r="A166" i="12" s="1"/>
  <c r="A167" i="12" s="1"/>
  <c r="A168" i="12" s="1"/>
  <c r="A171" i="12" s="1"/>
  <c r="A172" i="12" s="1"/>
  <c r="A173" i="12" s="1"/>
  <c r="A174" i="12" s="1"/>
  <c r="A189" i="12" l="1"/>
  <c r="A190" i="12" s="1"/>
  <c r="A191" i="12" s="1"/>
  <c r="A192" i="12" s="1"/>
  <c r="A193" i="12" s="1"/>
  <c r="A194" i="12" s="1"/>
  <c r="A195" i="12" s="1"/>
  <c r="A196" i="12" s="1"/>
  <c r="A197" i="12" s="1"/>
  <c r="A198" i="12" s="1"/>
  <c r="A199" i="12" s="1"/>
  <c r="A200" i="12" s="1"/>
  <c r="A201" i="12" s="1"/>
  <c r="A202" i="12" s="1"/>
  <c r="A203" i="12" s="1"/>
  <c r="A204" i="12" s="1"/>
  <c r="A205" i="12" s="1"/>
  <c r="A206" i="12" s="1"/>
  <c r="A207" i="12" s="1"/>
  <c r="A208" i="12" s="1"/>
  <c r="A209" i="12" s="1"/>
  <c r="A210" i="12" s="1"/>
  <c r="A211" i="12" s="1"/>
  <c r="A212" i="12" s="1"/>
  <c r="A213" i="12" s="1"/>
  <c r="A214" i="12" s="1"/>
  <c r="A215" i="12" s="1"/>
  <c r="A216" i="12" s="1"/>
  <c r="A217" i="12" s="1"/>
  <c r="A218" i="12" s="1"/>
  <c r="A219" i="12" s="1"/>
  <c r="A220" i="12" s="1"/>
  <c r="A221" i="12" s="1"/>
  <c r="A222" i="12" s="1"/>
  <c r="A223" i="12" s="1"/>
  <c r="A224" i="12" s="1"/>
  <c r="A225" i="12" s="1"/>
  <c r="A226" i="12" l="1"/>
  <c r="A227" i="12" s="1"/>
  <c r="A228" i="12" s="1"/>
  <c r="A229" i="12" s="1"/>
  <c r="A230" i="12" s="1"/>
  <c r="A231" i="12" s="1"/>
  <c r="A232" i="12" s="1"/>
  <c r="A233" i="12" s="1"/>
  <c r="A234" i="12" s="1"/>
  <c r="A235" i="12" s="1"/>
  <c r="A236" i="12" s="1"/>
  <c r="A237" i="12" s="1"/>
  <c r="A238" i="12" s="1"/>
  <c r="A239" i="12" s="1"/>
  <c r="A240" i="12" s="1"/>
  <c r="A241" i="12" l="1"/>
  <c r="A242" i="12" s="1"/>
  <c r="A243" i="12" s="1"/>
  <c r="A244" i="12" s="1"/>
  <c r="A245" i="12" s="1"/>
  <c r="A246" i="12" s="1"/>
  <c r="A247" i="12" l="1"/>
  <c r="A248" i="12" s="1"/>
  <c r="A249" i="12" l="1"/>
  <c r="A250" i="12" s="1"/>
  <c r="A251" i="12" s="1"/>
  <c r="A252" i="12" s="1"/>
  <c r="A253" i="12" s="1"/>
  <c r="A254" i="12" s="1"/>
  <c r="A255" i="12" s="1"/>
  <c r="A256" i="12" s="1"/>
  <c r="A257" i="12" s="1"/>
  <c r="A258" i="12" s="1"/>
  <c r="A259" i="12" s="1"/>
  <c r="A260" i="12" s="1"/>
  <c r="A261" i="12" s="1"/>
  <c r="A262" i="12" s="1"/>
  <c r="A263" i="12" s="1"/>
  <c r="A264" i="12" s="1"/>
  <c r="A265" i="12" s="1"/>
  <c r="A266" i="12" s="1"/>
  <c r="A267" i="12" l="1"/>
  <c r="A268" i="12" s="1"/>
  <c r="A269" i="12" s="1"/>
  <c r="A270" i="12" s="1"/>
  <c r="A271" i="12" s="1"/>
  <c r="A272" i="12" s="1"/>
  <c r="A273" i="12" s="1"/>
  <c r="A274" i="12" s="1"/>
  <c r="A275" i="12" s="1"/>
  <c r="A276" i="12" s="1"/>
  <c r="A277" i="12" s="1"/>
  <c r="A278" i="12" s="1"/>
  <c r="A279" i="12" l="1"/>
  <c r="A280" i="12" s="1"/>
  <c r="A281" i="12" s="1"/>
  <c r="A282" i="12" s="1"/>
  <c r="A283" i="12" s="1"/>
  <c r="A284" i="12" s="1"/>
  <c r="A285" i="12" s="1"/>
  <c r="A286" i="12" s="1"/>
  <c r="A287" i="12" s="1"/>
  <c r="A288" i="12" s="1"/>
  <c r="A289" i="12" s="1"/>
  <c r="A290" i="12" s="1"/>
  <c r="A291" i="12" s="1"/>
  <c r="A292" i="12" s="1"/>
  <c r="A293" i="12" s="1"/>
  <c r="A294" i="12" s="1"/>
  <c r="A295" i="12" s="1"/>
  <c r="A296" i="12" s="1"/>
  <c r="A297" i="12" s="1"/>
  <c r="A298" i="12" s="1"/>
  <c r="A299" i="12" s="1"/>
  <c r="A300" i="12" s="1"/>
  <c r="A301" i="12" s="1"/>
  <c r="A302" i="12" s="1"/>
  <c r="A303" i="12" s="1"/>
  <c r="A304" i="12" s="1"/>
  <c r="A305" i="12" s="1"/>
  <c r="A306" i="12" s="1"/>
  <c r="A307" i="12" s="1"/>
  <c r="A308" i="12" s="1"/>
  <c r="A309" i="12" s="1"/>
  <c r="A310" i="12" s="1"/>
  <c r="A311" i="12" s="1"/>
  <c r="A312" i="12" s="1"/>
  <c r="A313" i="12" s="1"/>
  <c r="A314" i="12" s="1"/>
  <c r="A315" i="12" s="1"/>
  <c r="A316" i="12" s="1"/>
  <c r="A317" i="12" s="1"/>
  <c r="A318" i="12" s="1"/>
  <c r="A319" i="12" s="1"/>
  <c r="A320" i="12" s="1"/>
  <c r="A321" i="12" s="1"/>
  <c r="A324" i="12" s="1"/>
  <c r="A325" i="12" s="1"/>
  <c r="A326" i="12" s="1"/>
  <c r="A327" i="12" s="1"/>
  <c r="A328" i="12" s="1"/>
  <c r="A329" i="12" s="1"/>
  <c r="A330" i="12" s="1"/>
  <c r="A331" i="12" s="1"/>
  <c r="A332" i="12" s="1"/>
  <c r="A333" i="12" s="1"/>
  <c r="A334" i="12" s="1"/>
  <c r="A335" i="12" s="1"/>
  <c r="A336" i="12" s="1"/>
  <c r="A337" i="12" s="1"/>
  <c r="A338" i="12" s="1"/>
  <c r="A339" i="12" s="1"/>
  <c r="A340" i="12" s="1"/>
  <c r="A341" i="12" s="1"/>
  <c r="A342" i="12" s="1"/>
  <c r="A343" i="12" s="1"/>
  <c r="A344" i="12" s="1"/>
  <c r="A345" i="12" s="1"/>
  <c r="A346" i="12" s="1"/>
  <c r="A347" i="12" s="1"/>
  <c r="A348" i="12" s="1"/>
  <c r="A349" i="12" s="1"/>
  <c r="A350" i="12" s="1"/>
  <c r="A351" i="12" s="1"/>
  <c r="A352" i="12" s="1"/>
  <c r="A353" i="12" s="1"/>
  <c r="A354" i="12" s="1"/>
  <c r="A355" i="12" s="1"/>
  <c r="A356" i="12" s="1"/>
  <c r="A357" i="12" s="1"/>
  <c r="A358" i="12" s="1"/>
  <c r="A359" i="12" s="1"/>
  <c r="A360" i="12" s="1"/>
  <c r="A361" i="12" s="1"/>
  <c r="A362" i="12" s="1"/>
  <c r="A363" i="12" s="1"/>
  <c r="A364" i="12" s="1"/>
  <c r="A365" i="12" s="1"/>
  <c r="A366" i="12" s="1"/>
  <c r="A367" i="12" s="1"/>
  <c r="A368" i="12" s="1"/>
  <c r="A369" i="12" s="1"/>
  <c r="A370" i="12" s="1"/>
  <c r="A371" i="12" s="1"/>
  <c r="A372" i="12" s="1"/>
  <c r="A373" i="12" s="1"/>
  <c r="A374" i="12" s="1"/>
  <c r="A375" i="12" s="1"/>
  <c r="A376" i="12" s="1"/>
  <c r="A377" i="12" s="1"/>
  <c r="A378" i="12" s="1"/>
  <c r="A379" i="12" s="1"/>
  <c r="A380" i="12" s="1"/>
  <c r="A381" i="12" s="1"/>
  <c r="A382" i="12" s="1"/>
  <c r="A383" i="12" s="1"/>
  <c r="A384" i="12" s="1"/>
  <c r="A385" i="12" s="1"/>
  <c r="A386" i="12" s="1"/>
  <c r="A387" i="12" s="1"/>
  <c r="A388" i="12" s="1"/>
  <c r="A389" i="12" s="1"/>
  <c r="A390" i="12" s="1"/>
  <c r="A391" i="12" s="1"/>
  <c r="A392" i="12" s="1"/>
  <c r="A393" i="12" s="1"/>
  <c r="A394" i="12" s="1"/>
  <c r="A395" i="12" s="1"/>
  <c r="A396" i="12" s="1"/>
  <c r="A397" i="12" s="1"/>
  <c r="A398" i="12" s="1"/>
  <c r="A399" i="12" s="1"/>
  <c r="A400" i="12" s="1"/>
  <c r="A401" i="12" s="1"/>
  <c r="A402" i="12" s="1"/>
  <c r="A403" i="12" s="1"/>
  <c r="A404" i="12" s="1"/>
  <c r="A405" i="12" s="1"/>
  <c r="A406" i="12" s="1"/>
  <c r="A407" i="12" s="1"/>
  <c r="A408" i="12" s="1"/>
  <c r="A409" i="12" s="1"/>
  <c r="A410" i="12" s="1"/>
  <c r="A411" i="12" s="1"/>
  <c r="A412" i="12" s="1"/>
  <c r="A413" i="12" s="1"/>
  <c r="A414" i="12" s="1"/>
  <c r="A415" i="12" s="1"/>
  <c r="A416" i="12" s="1"/>
  <c r="A417" i="12" s="1"/>
  <c r="A418" i="12" s="1"/>
  <c r="A419" i="12" s="1"/>
  <c r="A420" i="12" s="1"/>
  <c r="A421" i="12" s="1"/>
  <c r="A422" i="12" s="1"/>
  <c r="A423" i="12" s="1"/>
  <c r="A424" i="12" s="1"/>
  <c r="A425" i="12" s="1"/>
  <c r="A426" i="12" s="1"/>
  <c r="A427" i="12" s="1"/>
  <c r="A428" i="12" s="1"/>
  <c r="A429" i="12" s="1"/>
  <c r="A430" i="12" s="1"/>
  <c r="A431" i="12" s="1"/>
  <c r="A432" i="12" s="1"/>
  <c r="A433" i="12" s="1"/>
  <c r="A434" i="12" s="1"/>
  <c r="A435" i="12" s="1"/>
  <c r="A436" i="12" s="1"/>
  <c r="A437" i="12" s="1"/>
  <c r="A438" i="12" s="1"/>
  <c r="A441" i="12" s="1"/>
  <c r="A442" i="12" s="1"/>
  <c r="A443" i="12" s="1"/>
  <c r="A444" i="12" s="1"/>
  <c r="A445" i="12" s="1"/>
  <c r="A446" i="12" s="1"/>
  <c r="A447" i="12" s="1"/>
  <c r="A448" i="12" s="1"/>
  <c r="A449" i="12" s="1"/>
  <c r="A450" i="12" s="1"/>
  <c r="A451" i="12" s="1"/>
  <c r="A452" i="12" s="1"/>
  <c r="A453" i="12" s="1"/>
  <c r="A454" i="12" s="1"/>
  <c r="A455" i="12" s="1"/>
  <c r="A456" i="12" s="1"/>
  <c r="A457" i="12" s="1"/>
  <c r="A458" i="12" s="1"/>
  <c r="A459" i="12" s="1"/>
  <c r="A460" i="12" s="1"/>
  <c r="A461" i="12" s="1"/>
  <c r="A462" i="12" s="1"/>
  <c r="A463" i="12" s="1"/>
  <c r="A464" i="12" s="1"/>
  <c r="A465" i="12" s="1"/>
  <c r="A466" i="12" s="1"/>
  <c r="A467" i="12" s="1"/>
  <c r="A468" i="12" s="1"/>
  <c r="A469" i="12" s="1"/>
  <c r="A470" i="12" s="1"/>
  <c r="A471" i="12" s="1"/>
  <c r="A472" i="12" s="1"/>
  <c r="A473" i="12" s="1"/>
  <c r="A474" i="12" s="1"/>
  <c r="A475" i="12" s="1"/>
  <c r="A476" i="12" s="1"/>
  <c r="A477" i="12" s="1"/>
  <c r="A478" i="12" s="1"/>
  <c r="A481" i="12" s="1"/>
  <c r="A482" i="12" s="1"/>
  <c r="A483" i="12" s="1"/>
  <c r="A484" i="12" s="1"/>
  <c r="A485" i="12" s="1"/>
  <c r="A486" i="12" s="1"/>
  <c r="A487" i="12" s="1"/>
  <c r="A488" i="12" s="1"/>
  <c r="A489" i="12" s="1"/>
  <c r="A490" i="12" s="1"/>
  <c r="A491" i="12" s="1"/>
  <c r="A492" i="12" s="1"/>
  <c r="A493" i="12" s="1"/>
  <c r="A494" i="12" s="1"/>
  <c r="A495" i="12" s="1"/>
  <c r="A496" i="12" s="1"/>
  <c r="A497" i="12" s="1"/>
  <c r="A498" i="12" s="1"/>
  <c r="A499" i="12" s="1"/>
  <c r="A500" i="12" s="1"/>
  <c r="A501" i="12" s="1"/>
  <c r="A502" i="12" s="1"/>
  <c r="A503" i="12" s="1"/>
  <c r="A504" i="12" s="1"/>
  <c r="A507" i="12" s="1"/>
  <c r="A508" i="12" s="1"/>
  <c r="A509" i="12" s="1"/>
  <c r="A510" i="12" s="1"/>
  <c r="A511" i="12" s="1"/>
  <c r="A512" i="12" s="1"/>
  <c r="A513" i="12" s="1"/>
  <c r="A514" i="12" s="1"/>
  <c r="A515" i="12" s="1"/>
  <c r="A516" i="12" s="1"/>
  <c r="A517" i="12" s="1"/>
  <c r="A518" i="12" s="1"/>
  <c r="A519" i="12" s="1"/>
  <c r="A520" i="12" s="1"/>
  <c r="A521" i="12" s="1"/>
  <c r="A522" i="12" s="1"/>
  <c r="A523" i="12" s="1"/>
  <c r="A524" i="12" s="1"/>
  <c r="A525" i="12" s="1"/>
  <c r="A526" i="12" s="1"/>
  <c r="A527" i="12" s="1"/>
  <c r="A528" i="12" s="1"/>
  <c r="A529" i="12" s="1"/>
  <c r="A530" i="12" s="1"/>
  <c r="A531" i="12" s="1"/>
  <c r="A532" i="12" s="1"/>
  <c r="A533" i="12" s="1"/>
  <c r="A534" i="12" s="1"/>
  <c r="A535" i="12" s="1"/>
  <c r="A536" i="12" s="1"/>
  <c r="A537" i="12" s="1"/>
  <c r="A538" i="12" s="1"/>
  <c r="A539" i="12" s="1"/>
  <c r="A540" i="12" s="1"/>
  <c r="A541" i="12" s="1"/>
  <c r="A542" i="12" s="1"/>
  <c r="A543" i="12" s="1"/>
  <c r="A544" i="12" s="1"/>
  <c r="A545" i="12" s="1"/>
  <c r="A546" i="12" s="1"/>
  <c r="A547" i="12" s="1"/>
  <c r="A550" i="12" s="1"/>
  <c r="A551" i="12" s="1"/>
  <c r="A552" i="12" s="1"/>
  <c r="A553" i="12" s="1"/>
  <c r="A554" i="12" s="1"/>
  <c r="A555" i="12" s="1"/>
  <c r="A556" i="12" s="1"/>
  <c r="A557" i="12" s="1"/>
  <c r="A558" i="12" s="1"/>
  <c r="A559" i="12" s="1"/>
  <c r="A560" i="12" s="1"/>
  <c r="A561" i="12" s="1"/>
  <c r="A562" i="12" s="1"/>
  <c r="A563" i="12" s="1"/>
  <c r="A564" i="12" s="1"/>
  <c r="A565" i="12" s="1"/>
  <c r="A566" i="12" s="1"/>
  <c r="A567" i="12" s="1"/>
  <c r="A568" i="12" s="1"/>
  <c r="A569" i="12" s="1"/>
  <c r="A570" i="12" s="1"/>
  <c r="A571" i="12" s="1"/>
  <c r="A572" i="12" s="1"/>
  <c r="A573" i="12" s="1"/>
  <c r="A574" i="12" s="1"/>
  <c r="A575" i="12" s="1"/>
  <c r="A576" i="12" s="1"/>
  <c r="A577" i="12" s="1"/>
  <c r="A578" i="12" s="1"/>
  <c r="A579" i="12" s="1"/>
  <c r="A582" i="12" s="1"/>
  <c r="A583" i="12" s="1"/>
  <c r="A584" i="12" s="1"/>
  <c r="A585" i="12" s="1"/>
  <c r="A586" i="12" s="1"/>
  <c r="A587" i="12" s="1"/>
  <c r="A588" i="12" s="1"/>
  <c r="A589" i="12" s="1"/>
  <c r="A590" i="12" s="1"/>
  <c r="A591" i="12" s="1"/>
  <c r="A592" i="12" s="1"/>
  <c r="A593" i="12" s="1"/>
  <c r="A594" i="12" s="1"/>
  <c r="A595" i="12" s="1"/>
  <c r="A596" i="12" s="1"/>
  <c r="A599" i="12" s="1"/>
  <c r="A600" i="12" s="1"/>
  <c r="A601" i="12" s="1"/>
  <c r="A602" i="12" s="1"/>
  <c r="A603" i="12" s="1"/>
  <c r="A604" i="12" s="1"/>
  <c r="A605" i="12" s="1"/>
  <c r="A606" i="12" s="1"/>
  <c r="A607" i="12" s="1"/>
  <c r="A1" i="14" s="1"/>
</calcChain>
</file>

<file path=xl/comments1.xml><?xml version="1.0" encoding="utf-8"?>
<comments xmlns="http://schemas.openxmlformats.org/spreadsheetml/2006/main">
  <authors>
    <author>Laurie</author>
  </authors>
  <commentList>
    <comment ref="V34" authorId="0">
      <text>
        <r>
          <rPr>
            <sz val="9"/>
            <color indexed="81"/>
            <rFont val="Tahoma"/>
            <family val="2"/>
          </rPr>
          <t>Message from Gavand 2/9/2015
Hello Laurie
Naphill don't have a lace day any more, I think they just have a pillow and chat meeting sometimes because a lace day was too much to organise.
If you look on my website, gavand.co.uk you will see some lace days I am attending this year and perhaps there will be some you don't know.
Hope this is of help.
Regards
Gaynor</t>
        </r>
        <r>
          <rPr>
            <b/>
            <sz val="9"/>
            <color indexed="81"/>
            <rFont val="Tahoma"/>
            <family val="2"/>
          </rPr>
          <t xml:space="preserve">
</t>
        </r>
        <r>
          <rPr>
            <sz val="9"/>
            <color indexed="81"/>
            <rFont val="Tahoma"/>
            <family val="2"/>
          </rPr>
          <t xml:space="preserve">
</t>
        </r>
      </text>
    </comment>
    <comment ref="V63" authorId="0">
      <text>
        <r>
          <rPr>
            <sz val="9"/>
            <color indexed="81"/>
            <rFont val="Tahoma"/>
            <family val="2"/>
          </rPr>
          <t>Hi Laurie
Thank you.    There is another group in the area called ‘East Yorkshire Lace Society’  who meet at Beeford Village Hall and they are not connected to Wolds Lacemakers in any way.    I don’t have any contact details for them.  They originally set themselves up as a group which was exclusively for the Chairman’s students but I don’t know what their policy is now.  I don’t think they have a website, at least I haven’t been able to find one.   Sorry I can’t help any further.
Thanks for your help.
Maureen</t>
        </r>
        <r>
          <rPr>
            <b/>
            <sz val="9"/>
            <color indexed="81"/>
            <rFont val="Tahoma"/>
            <family val="2"/>
          </rPr>
          <t xml:space="preserve">
</t>
        </r>
        <r>
          <rPr>
            <sz val="9"/>
            <color indexed="81"/>
            <rFont val="Tahoma"/>
            <family val="2"/>
          </rPr>
          <t xml:space="preserve">
</t>
        </r>
      </text>
    </comment>
  </commentList>
</comments>
</file>

<file path=xl/comments2.xml><?xml version="1.0" encoding="utf-8"?>
<comments xmlns="http://schemas.openxmlformats.org/spreadsheetml/2006/main">
  <authors>
    <author>Laurie</author>
    <author>Laurie Waters</author>
  </authors>
  <commentList>
    <comment ref="B6" authorId="0">
      <text>
        <r>
          <rPr>
            <b/>
            <sz val="9"/>
            <color indexed="81"/>
            <rFont val="Tahoma"/>
            <family val="2"/>
          </rPr>
          <t xml:space="preserve"> (was the 5th A coruna, change of  venue)</t>
        </r>
      </text>
    </comment>
    <comment ref="L102" authorId="1">
      <text>
        <r>
          <rPr>
            <b/>
            <sz val="8"/>
            <color indexed="81"/>
            <rFont val="Tahoma"/>
            <family val="2"/>
          </rPr>
          <t>Laurie Waters:</t>
        </r>
        <r>
          <rPr>
            <sz val="8"/>
            <color indexed="81"/>
            <rFont val="Tahoma"/>
            <family val="2"/>
          </rPr>
          <t xml:space="preserve">
ASOCIACIÓN ENCAJERAS DE BOLILLOS "IBN AL BAYTAR"
Hoy recibo un mensaje de la amiga Helena desde la localidad maña de Nonaspe, provincia de Zaragoza y Presidenta de la Asociación de Mujeres "Clara Campoamor".
Me ratifica que, y como suele pasar, el próximo tercer domingo de abril, 15 de Abril del 2012, se llevará a cabo el VI Encuentro de Encajes de Bolillos de Nonaspe.
Nonaspe, era uno de esos Encuentros chicos que casi pasaba desapercibido, ...pero entre las "Manitas de Oro" que tienen y, sobretodo, el trato que Helena y sus compañeras dan a todas sus amigas que acuden a la llamada, pues hace tiempo obligó a poner tope de participación, ya que sino podían recibir a miles de personas y prueba de ello, son más que buena gente, el año pasado tenían un tope de 300 y no bajaron de 400 participantes.
Todo el mundo quiere ir a Nonaspe y pasar un día entre amigas.
Este año y ya para ese mismo día, 15 de Abril, conocemos la realización de seis Encuentros en nuestro país y algunos de ellos con muy buena fama y que recomendamos.
Por supuesto, Nonaspe y como cada año ...Recomendado.
Gracias Helena y saludos para todas tus compañeras.
FELICIDADESSee More
Today I receive a message from the Helena friend from the town skill of Nonaspe, province of Zaragoza, and President of the Association of women "Clara Campoamor".
I confirmed that, and as often happens, the third Sunday of April, 15 of April 2012, the VI meeting of bobbin lace of Nonaspe is carried out.
Nonaspe, was one of those guys encounters passed almost unnoticed, but among the "Golden hands" that have and, above all, the treatment of Helena and her companions all her friends who attend the call, because long ago forced to put top of participation, since, but they could receive thousands of people and proof of this are more than good peoplelast year had a limit of 300 and not dropped from 400 participants.
Everybody wants to go to Nonaspe and spend a day among friends.
This year already for the same day, April 15, we know six seminars in our country and some of them with a very good reputation and that we recommend.
Of course, Nonaspe, and as every year...It is recommended.
Thank you Helena and greetings to all your fellow.
CONGRATULATIONS (Translated by Bing) </t>
        </r>
      </text>
    </comment>
    <comment ref="B155" authorId="1">
      <text>
        <r>
          <rPr>
            <b/>
            <sz val="8"/>
            <color indexed="81"/>
            <rFont val="Tahoma"/>
            <family val="2"/>
          </rPr>
          <t>plenty of info on VIII in 2011, nothing on 2012. Except on Rosa San Nicolás' page.</t>
        </r>
      </text>
    </comment>
  </commentList>
</comments>
</file>

<file path=xl/sharedStrings.xml><?xml version="1.0" encoding="utf-8"?>
<sst xmlns="http://schemas.openxmlformats.org/spreadsheetml/2006/main" count="2064" uniqueCount="1714">
  <si>
    <t>Lace in Place</t>
  </si>
  <si>
    <t>2/25 3/24 4/13-14 4/27-28 5/5</t>
  </si>
  <si>
    <t>http://northernlightslacemakers.blogspot.com/</t>
  </si>
  <si>
    <t>National Lace Day (USA)</t>
  </si>
  <si>
    <t>Lace Guild</t>
  </si>
  <si>
    <t>Bridges</t>
  </si>
  <si>
    <t>OIDFA</t>
  </si>
  <si>
    <t>South Australia yearly event</t>
  </si>
  <si>
    <t>5/12-13/2012</t>
  </si>
  <si>
    <t>Norfolk Lacemakers Lace Day</t>
  </si>
  <si>
    <t>International Woman's Day</t>
  </si>
  <si>
    <t>Just put it on the calendar</t>
  </si>
  <si>
    <t>Poole Bobbin Lace Circle Lace Day</t>
  </si>
  <si>
    <t>Dentelle, une mémoire prochaine et lointaine</t>
  </si>
  <si>
    <t>3/17-6/10/12</t>
  </si>
  <si>
    <t>Lacemaker's Circle Member's Meeting</t>
  </si>
  <si>
    <t>3/10-11/12</t>
  </si>
  <si>
    <t>Deadlines</t>
  </si>
  <si>
    <t>Jubilee Lace Group</t>
  </si>
  <si>
    <t>Cleddau Lacemakers</t>
  </si>
  <si>
    <t>4/17-20/2012</t>
  </si>
  <si>
    <t>4/4-8/2012</t>
  </si>
  <si>
    <t>IV Encuentro Nacional de Encajes de Bolillos - Guadamur (Toledo)</t>
  </si>
  <si>
    <t>V Encuentro Nacional de Encajes de Bolillos "Ciudad de Villacarrillo" (Jaen)</t>
  </si>
  <si>
    <t>XII Trobada de Bolilleres - Santa Magdalena de Pulpis (Valencia)</t>
  </si>
  <si>
    <t>4/7-9/2012</t>
  </si>
  <si>
    <t>Couvige du "Point d'Esprit", Issoire</t>
  </si>
  <si>
    <t>10/6-7/2012</t>
  </si>
  <si>
    <t>Recontre de dentellieres, Lapeyrouse Fossat (Haute Garonne)</t>
  </si>
  <si>
    <t xml:space="preserve">Recontre Le Haillan (Gironde)  </t>
  </si>
  <si>
    <t>Les Fuseaux d'Aliénor</t>
  </si>
  <si>
    <t>Vème Festival Dentellier, Colpo</t>
  </si>
  <si>
    <t>9/8-9/2012</t>
  </si>
  <si>
    <t>4/6-7/2013</t>
  </si>
  <si>
    <t>Festival de Dentelle et métiers d'Art, Hondschoote</t>
  </si>
  <si>
    <t>1er rencontre de Pont sur Seine</t>
  </si>
  <si>
    <t>5/18-19/2012</t>
  </si>
  <si>
    <t>5/11-12/2013</t>
  </si>
  <si>
    <t>6/1-2/2013</t>
  </si>
  <si>
    <t>2ème Salon dentelles et broderies, Airvault</t>
  </si>
  <si>
    <t>6/8-9/2013</t>
  </si>
  <si>
    <t>3ème couvige des Dentellières de Saint Agnan</t>
  </si>
  <si>
    <t>1er couvige de la section Dentelle de l'école Polytechnique</t>
  </si>
  <si>
    <t>http://www.polytechnique.edu/accueil/vie-sur-le-campus/acceder-au-campus/</t>
  </si>
  <si>
    <t>3/10-11/2012</t>
  </si>
  <si>
    <t>http://arts-culture-traditions-provencales.overblog.com</t>
  </si>
  <si>
    <t xml:space="preserve">CONCOURS INTERNATIONAL DENTELLE CONTEMPORAINE 2012 </t>
  </si>
  <si>
    <t>Couvige a St Agnan en Saone et Loire</t>
  </si>
  <si>
    <t>8/15-18/2012</t>
  </si>
  <si>
    <t>Rencontre internationale dentellière , Marche en Famenne</t>
  </si>
  <si>
    <t xml:space="preserve">Klöppeln zwischen den Meeren </t>
  </si>
  <si>
    <t>9/14-16/2012</t>
  </si>
  <si>
    <t>10/27-28/2012</t>
  </si>
  <si>
    <t>Kniplemesse I Slagelse, Denmark</t>
  </si>
  <si>
    <t>5/10-12/2013</t>
  </si>
  <si>
    <t>Associació de Puntaires l'Albada</t>
  </si>
  <si>
    <t>4/22-24/2012</t>
  </si>
  <si>
    <t>Evesham???</t>
  </si>
  <si>
    <t>Thames Estuary (bobbin painting workshop)</t>
  </si>
  <si>
    <t>see Gavand Lace and Crafts, Larkholm</t>
  </si>
  <si>
    <t>Essex Lace Makers (probably ELM)</t>
  </si>
  <si>
    <t>Mainlylace</t>
  </si>
  <si>
    <t>Mayford Lace Group Lace Day, Woking</t>
  </si>
  <si>
    <t>Tonbridge Lacemakers</t>
  </si>
  <si>
    <t>Gavand, make-lace-with-us</t>
  </si>
  <si>
    <t>Make-lace-with-us</t>
  </si>
  <si>
    <t>Rushden Lace Day (Rushden)</t>
  </si>
  <si>
    <t>Sheffield Lace Makers</t>
  </si>
  <si>
    <t>Bishop's Stortford (Herts)</t>
  </si>
  <si>
    <t>Ashby de la Zouch Lace Guild (Leics)</t>
  </si>
  <si>
    <t>Swanley Christmas Lace Day</t>
  </si>
  <si>
    <t>Roseground</t>
  </si>
  <si>
    <t>Winslow bobbins. Rpseground</t>
  </si>
  <si>
    <t>Winslow bobbins, Make-lace-with-us, Winslow</t>
  </si>
  <si>
    <t>Winslow bobbins, Claires Lace has a flyer, Winslow</t>
  </si>
  <si>
    <t>Winslow</t>
  </si>
  <si>
    <t>St Andreu de la Barca (B)</t>
  </si>
  <si>
    <t>Javea (a)</t>
  </si>
  <si>
    <t>VI Encuentro de Bolillos en SANT BOI DE LLOBREGAT (B)</t>
  </si>
  <si>
    <t>Encuentro de Encaje de Bolillos, Bubefar (Huesca)</t>
  </si>
  <si>
    <t>Rencontre dentelle, Broderie, Patchwork, Trico</t>
  </si>
  <si>
    <t>4e Couvige de Dentellières, Saint-Paul-Trois-Châteaux (Drôme)</t>
  </si>
  <si>
    <t>2ème Rencontre Internationale de Dentellières, Allouville-Bellefosse</t>
  </si>
  <si>
    <t>II Encuentro de Encajeras de Bolillos - Huétor Tájar (Granada)</t>
  </si>
  <si>
    <t>VIII Encuentro de Encajeras de Bolillos de las Laguna Mijas Costa (Málaga)</t>
  </si>
  <si>
    <t>Watlington Lace Day</t>
  </si>
  <si>
    <t>Nottinghamshire Bobbin Lace Society Autumn Lace Day</t>
  </si>
  <si>
    <t>The Lace Society Late Summer Lace Day</t>
  </si>
  <si>
    <t>Vale Lacemakers</t>
  </si>
  <si>
    <t>Acorn</t>
  </si>
  <si>
    <t>Daventry TWG</t>
  </si>
  <si>
    <t>Cotswold Lacemakers</t>
  </si>
  <si>
    <t>Alban Lacemakers</t>
  </si>
  <si>
    <t>Devon Lace Teachers</t>
  </si>
  <si>
    <t>South Lakeland Lace Day</t>
  </si>
  <si>
    <t>6/7-10/2013</t>
  </si>
  <si>
    <t>Southam Lace Day</t>
  </si>
  <si>
    <t>Isleworth Lace Day</t>
  </si>
  <si>
    <t>Lace Fair St. Ives, Cambridgeshire</t>
  </si>
  <si>
    <t>Chris Parsons</t>
  </si>
  <si>
    <t>Church Meadow Crafts</t>
  </si>
  <si>
    <t>Kings Lynn, Norfolk</t>
  </si>
  <si>
    <t>Haywood Mid Downs</t>
  </si>
  <si>
    <t>Kettering Lace Makers</t>
  </si>
  <si>
    <t>Castlethorpe Craft Day</t>
  </si>
  <si>
    <t>Letchworth Settlement, Letchworh Lace Day</t>
  </si>
  <si>
    <t>Burwell Lacemakers Lace Day</t>
  </si>
  <si>
    <t>Cleveland Lace Day, Eaglescliffe</t>
  </si>
  <si>
    <t>Lincs lace Meeting, Horncastle</t>
  </si>
  <si>
    <t>Scunthorpe 25th Anniversary Lace Day</t>
  </si>
  <si>
    <t>Jo Firth</t>
  </si>
  <si>
    <t>Royal Wootton Bassett Lace Day</t>
  </si>
  <si>
    <t>Horbury Bridge Lacemakers Meeting</t>
  </si>
  <si>
    <t>III Encontro de Bolillos e Labores Artesanais do Milladoiro</t>
  </si>
  <si>
    <t>IV Encuentro Encajeras de bolillos, Aranjuez</t>
  </si>
  <si>
    <t>IV Encontro de Palilleiras, Porto de Cariño</t>
  </si>
  <si>
    <t>3er encontre de boixeters I boixeteres en Genovés</t>
  </si>
  <si>
    <t>6/2-3/12</t>
  </si>
  <si>
    <t>La Double en Dentelle a Montpon Memesterol</t>
  </si>
  <si>
    <t>Wessex Lacemakers AGM</t>
  </si>
  <si>
    <t>North West Lace Group, Denton, Manchester  AGM</t>
  </si>
  <si>
    <t>Northumberland Lace Group meeting, Chester-Le-Street</t>
  </si>
  <si>
    <t>XVIIIe Rencontre Internationale de Dentelle, Fraga</t>
  </si>
  <si>
    <t>Willow</t>
  </si>
  <si>
    <t>Lacemakers of Ivinghoe</t>
  </si>
  <si>
    <t>Itchen Valley</t>
  </si>
  <si>
    <t>East Yorkshire Lacemakers</t>
  </si>
  <si>
    <t>Birmingham Millennium</t>
  </si>
  <si>
    <t>South Wales Lacemakers</t>
  </si>
  <si>
    <t>Edinburgh Lace Day</t>
  </si>
  <si>
    <t>Northumbria Lacemakers</t>
  </si>
  <si>
    <t>Belgium</t>
  </si>
  <si>
    <t>X</t>
  </si>
  <si>
    <t>Sunbury Lace Day</t>
  </si>
  <si>
    <t>Swanley Lacemakers</t>
  </si>
  <si>
    <t>Late Summer  (The Lace Society)</t>
  </si>
  <si>
    <t>cancelled</t>
  </si>
  <si>
    <t>Isis Lacemakers</t>
  </si>
  <si>
    <t>1066 Lace Group</t>
  </si>
  <si>
    <t>Croxley Lacemakers</t>
  </si>
  <si>
    <t>Nottinghamshire Bobbin Lace Society AGM and Lace Day</t>
  </si>
  <si>
    <t>Border Lacemakers</t>
  </si>
  <si>
    <t>Wolds Lacemakers Annual Lace Day</t>
  </si>
  <si>
    <t>North Cheshire Lacemakers</t>
  </si>
  <si>
    <t>Lace Guild of Northern Ireland</t>
  </si>
  <si>
    <t>Mercian Lace Association</t>
  </si>
  <si>
    <t>Northchurch Lace Day</t>
  </si>
  <si>
    <t>Portland Lace Society USA</t>
  </si>
  <si>
    <t>Tring Lace Day</t>
  </si>
  <si>
    <t>Bishop Wood School, Frogmore Street, Tring HP23 5AU</t>
  </si>
  <si>
    <t>Kingswood Lacemakers Lace Day</t>
  </si>
  <si>
    <t>The 'Makit' Fenland Lace &amp; Craft Fair</t>
  </si>
  <si>
    <t>The National Christmas Lacemaker's Fair</t>
  </si>
  <si>
    <t>North West Lace</t>
  </si>
  <si>
    <t>10/8-11, 2011</t>
  </si>
  <si>
    <t>2nd Saturday of September</t>
  </si>
  <si>
    <t>National Lacemaking Day (The Lace Guild)</t>
  </si>
  <si>
    <t>Mercian Lace Association Lace Day, West Midlands</t>
  </si>
  <si>
    <t>Thurleigh Lace Day</t>
  </si>
  <si>
    <t>Wymington Lace Day</t>
  </si>
  <si>
    <t>Tonbridge Lacemakers' Fair Lace and Threads</t>
  </si>
  <si>
    <t>http://kantelink.blogspot.com/2010/09/internationale-kanttentoonstelling-2011.html</t>
  </si>
  <si>
    <t>Northern Lights Annual Fall Retreat</t>
  </si>
  <si>
    <t>9/23-25/2011</t>
  </si>
  <si>
    <t>Aberdeen Lace Day</t>
  </si>
  <si>
    <t>Essex Lace Makers Lace Day</t>
  </si>
  <si>
    <t>Hedgehog Lacers</t>
  </si>
  <si>
    <t>http://www.hedgehoglacers.org/home.html</t>
  </si>
  <si>
    <t>http://www.hedgehoglacers.org/Winter_2011.pdf</t>
  </si>
  <si>
    <t>Kettering Lace &amp; Needlecraft Circle</t>
  </si>
  <si>
    <t>http://www.thelacesociety.org.uk/index.php?option=com_content&amp;view=article&amp;id=9&amp;Itemid=13</t>
  </si>
  <si>
    <t>Pillow Talk Lace Day</t>
  </si>
  <si>
    <t>Aston Cantlow Village Hall, Gwen Comfort 01789-488497</t>
  </si>
  <si>
    <t>Wheal Catherine Craft Circle Open Day</t>
  </si>
  <si>
    <t>Make Lace With Us site</t>
  </si>
  <si>
    <t>Wolverhampton Lacemakers</t>
  </si>
  <si>
    <t>Lacey Ladies of Arizona</t>
  </si>
  <si>
    <t>Aragon Lacemakers Lace &amp; Needlelacrafts Day</t>
  </si>
  <si>
    <t>The Clockeaters Craft &amp; Lace Day</t>
  </si>
  <si>
    <t>Ware Lacemakers' Lace Day</t>
  </si>
  <si>
    <t>Woodley Lace Day</t>
  </si>
  <si>
    <t>Cheshire Bobbin Clickers' Silver Jubilee Lace &amp; Crafts Day</t>
  </si>
  <si>
    <t>Fenland Lace Makers</t>
  </si>
  <si>
    <t>Idrija Lace Festival</t>
  </si>
  <si>
    <t>Recontre Internationale de Dentelle et Broderie</t>
  </si>
  <si>
    <t>IOLI</t>
  </si>
  <si>
    <t>Lace Guild Convention</t>
  </si>
  <si>
    <t>Recontre FDS à Porrentruy - Fédération des Dentellières Suisses</t>
  </si>
  <si>
    <t>North Cheshire Lacemakers Lace Day</t>
  </si>
  <si>
    <t>St. Albans Evening Meeting</t>
  </si>
  <si>
    <t>Bonhams Knowle</t>
  </si>
  <si>
    <t>Lace at Sweet Briar</t>
  </si>
  <si>
    <t>April</t>
  </si>
  <si>
    <t>May</t>
  </si>
  <si>
    <t>June</t>
  </si>
  <si>
    <t>July</t>
  </si>
  <si>
    <t>August</t>
  </si>
  <si>
    <t>4/8-10/2011</t>
  </si>
  <si>
    <t>4/29-5/1/2011</t>
  </si>
  <si>
    <t>4/26-5/2/2011</t>
  </si>
  <si>
    <t>5/13-15/2011</t>
  </si>
  <si>
    <t>6/3-6/2011</t>
  </si>
  <si>
    <t>6/17-19/2011</t>
  </si>
  <si>
    <t>6/19-25/2011</t>
  </si>
  <si>
    <t>6/23-25/2011</t>
  </si>
  <si>
    <t>6/24-26/2011</t>
  </si>
  <si>
    <t>7/19-22/2011</t>
  </si>
  <si>
    <t>7/31-8/6/2011</t>
  </si>
  <si>
    <t>9/22-25/2011</t>
  </si>
  <si>
    <t>9/23-24/2011</t>
  </si>
  <si>
    <t>7/6-8/2012</t>
  </si>
  <si>
    <t>9/19-22/2012</t>
  </si>
  <si>
    <t>6/24-26/2016</t>
  </si>
  <si>
    <t>Wessex Lacemakers' Supplier's Fayre</t>
  </si>
  <si>
    <t>Taunton, Somerset  (Winslow bobbins site)</t>
  </si>
  <si>
    <t>Wolverhampton Lacemakers Lace Day</t>
  </si>
  <si>
    <t>2/17 - 2/20/12</t>
  </si>
  <si>
    <t>The Lace-In: Hedgehog Lacers</t>
  </si>
  <si>
    <t>9/10-11/2011</t>
  </si>
  <si>
    <t>6/17-23/2012</t>
  </si>
  <si>
    <t>8/5-11/2012</t>
  </si>
  <si>
    <t>10/5-8/2012</t>
  </si>
  <si>
    <t>Clay Cross Lace &amp; Textile Day</t>
  </si>
  <si>
    <t>Winslow bobbins</t>
  </si>
  <si>
    <t>Harrogate Lace Event (Harrogate, North Yorkshire)</t>
  </si>
  <si>
    <t>Bozeat Lace Day (Bozeat, Northamptonshire)</t>
  </si>
  <si>
    <t xml:space="preserve">Sovereign Lace Fair (Bromley, Kent) </t>
  </si>
  <si>
    <t>Chepstow Lacemakers &amp; Beadworkers May Fair (Chepstow, Monmouthshire)</t>
  </si>
  <si>
    <t xml:space="preserve">Oyster Lacemakers' Lace Day (Faversham, Kent) </t>
  </si>
  <si>
    <t>Wymondham Lace Day (Wymondham, Norfolk)</t>
  </si>
  <si>
    <t xml:space="preserve">Glevum Lacemakers' Lace Day (Churchdown, Gloucestershire) </t>
  </si>
  <si>
    <t>Cotswold Lacemakers' Lace Day (Southam, Gloucestershire)</t>
  </si>
  <si>
    <t>Aragon Lacemakers, Putnoe Heights Church, Bedford</t>
  </si>
  <si>
    <t>Gavand</t>
  </si>
  <si>
    <t>Pastures Lacemakers, Naphill Village Hall</t>
  </si>
  <si>
    <t>Oakley-Rushden Lace Day. Oakley Village Hall, Rushden</t>
  </si>
  <si>
    <t>Princes Risborough Lace Day, Lacey Green</t>
  </si>
  <si>
    <t>Los trabajos de encaje de la Capilla de Sant Jordi</t>
  </si>
  <si>
    <t>4/27-12/29/12</t>
  </si>
  <si>
    <t>Museo Marès del Encaje</t>
  </si>
  <si>
    <t>Recontre Internationale de Dentelle et Broderie, Cabourg</t>
  </si>
  <si>
    <t>???</t>
  </si>
  <si>
    <t>Thameside Lacemakers - Thames Estuary?</t>
  </si>
  <si>
    <t>The Lace Society Rally and AGM</t>
  </si>
  <si>
    <t>Revill.force9</t>
  </si>
  <si>
    <t xml:space="preserve">AUTUMN LACE DAY </t>
  </si>
  <si>
    <t>Larkholm</t>
  </si>
  <si>
    <t>Ystradowen ???</t>
  </si>
  <si>
    <t>White Rose ???</t>
  </si>
  <si>
    <t>Larkholme</t>
  </si>
  <si>
    <t>Haywards Heath ???</t>
  </si>
  <si>
    <t>Preston ???</t>
  </si>
  <si>
    <t>4/14-15/2012</t>
  </si>
  <si>
    <t>Ier Couvige de Cluny</t>
  </si>
  <si>
    <t>5/11-13/2012</t>
  </si>
  <si>
    <t>5/19-20/2012</t>
  </si>
  <si>
    <t>1er couvige de "Femmes Créative de la Trouble"</t>
  </si>
  <si>
    <t>6/2-3/2012</t>
  </si>
  <si>
    <t>3ème couvige de dentelle Arts provençaux</t>
  </si>
  <si>
    <t>6/16-17/2012</t>
  </si>
  <si>
    <t>Butser Lace Day (Horndean)</t>
  </si>
  <si>
    <t>Martlets Lacemakers Lace Day</t>
  </si>
  <si>
    <t>Jubileum 2012</t>
  </si>
  <si>
    <t>6/9 - 8/15/12</t>
  </si>
  <si>
    <t>2nd International Lace Workshops (Newbury)</t>
  </si>
  <si>
    <t>2/4 - 5/20012</t>
  </si>
  <si>
    <t>Wantage Lacemakers Lace Day, Steventon</t>
  </si>
  <si>
    <t>December</t>
  </si>
  <si>
    <t>November</t>
  </si>
  <si>
    <t>October</t>
  </si>
  <si>
    <t>September</t>
  </si>
  <si>
    <t>January</t>
  </si>
  <si>
    <t>February</t>
  </si>
  <si>
    <t>March</t>
  </si>
  <si>
    <t>XXIV Diada de la Puntaire in the city of Berga</t>
  </si>
  <si>
    <t>6/15-17/2012</t>
  </si>
  <si>
    <t>4/13-15/2012</t>
  </si>
  <si>
    <t>7/19-22/2012</t>
  </si>
  <si>
    <t>4th International lace seminar and exhibition in Johvi and Narva, Estonia</t>
  </si>
  <si>
    <t>4/9-11/2011</t>
  </si>
  <si>
    <t>4/22-5/8/11</t>
  </si>
  <si>
    <t>4th lace festival in Luxeuil, France</t>
  </si>
  <si>
    <t>5/20-5/22/11</t>
  </si>
  <si>
    <t>6/3-5/2011</t>
  </si>
  <si>
    <t>6/15-18/2011</t>
  </si>
  <si>
    <t>7/15-16/2011</t>
  </si>
  <si>
    <t>7/23-31/2011</t>
  </si>
  <si>
    <t>Bruges lace days, Belgium</t>
  </si>
  <si>
    <t>8/13-14/2011</t>
  </si>
  <si>
    <t>Austrian Bobbin Lace Association's (Der Verein Klöppeln und Textile Spitzenkunst) congress in Purgstall a.d. Erlauf, Lower Austria.</t>
  </si>
  <si>
    <t>10/7-9/2011</t>
  </si>
  <si>
    <t>11/10-12/2011</t>
  </si>
  <si>
    <t>6/8-10/2012</t>
  </si>
  <si>
    <t>7/21-29/2012</t>
  </si>
  <si>
    <t>9/20-23/2012</t>
  </si>
  <si>
    <t>4/29-5/1/2012</t>
  </si>
  <si>
    <t>Bobbinlace Exhibition and the 4th European Bobbinlace Competition</t>
  </si>
  <si>
    <t>3/16-4/29/2011</t>
  </si>
  <si>
    <t>3/17-18/2012</t>
  </si>
  <si>
    <t>Mercian Lace Association AGM &amp; Lace Day</t>
  </si>
  <si>
    <t>Thameside Lacemakers Lace Day</t>
  </si>
  <si>
    <t>2/9-13/12</t>
  </si>
  <si>
    <t>13th Halas lace festival, Kiskunhalas, Hungary</t>
  </si>
  <si>
    <t>LOKK 35 years of existence</t>
  </si>
  <si>
    <t>4/26-27/2013</t>
  </si>
  <si>
    <t>Bobbin lace exhibition at Viimsi Culture Center, Estonia</t>
  </si>
  <si>
    <t>4/16-30/2012</t>
  </si>
  <si>
    <t>Exhibition of Vologda lace in France, Le Puy-en-Velay.</t>
  </si>
  <si>
    <t>12/7/11-1/8/12</t>
  </si>
  <si>
    <t>Belgian Lace Organization 25th anniversary exhibition</t>
  </si>
  <si>
    <t>7/5-8/12/2012</t>
  </si>
  <si>
    <t>2010 posted</t>
  </si>
  <si>
    <t>2010 event</t>
  </si>
  <si>
    <t>2011 event</t>
  </si>
  <si>
    <t>2011 posted</t>
  </si>
  <si>
    <t>2012 event</t>
  </si>
  <si>
    <t>2012 posted</t>
  </si>
  <si>
    <t>Notes</t>
  </si>
  <si>
    <t>Internationale kanttentoonstelling 2011</t>
  </si>
  <si>
    <t>8/27-9/25/2011</t>
  </si>
  <si>
    <t>Museum of the 19th Century Citizen of Tartu , Tartu (Estonia), Jaani Str. 16</t>
  </si>
  <si>
    <t xml:space="preserve">Exhibition "Lace of A Citizen" ("Linnakodaniku pitsid") </t>
  </si>
  <si>
    <t>5/21-24/2011</t>
  </si>
  <si>
    <t>2011 cancelled</t>
  </si>
  <si>
    <t>2/10-12/15/2012</t>
  </si>
  <si>
    <t>every 2 years</t>
  </si>
  <si>
    <t>4 days in August every year</t>
  </si>
  <si>
    <t>Centre d'Enseignement de la dentelle au Fuseau du Puy en Velay</t>
  </si>
  <si>
    <t>San Nicola, Tiziano, il Merletto</t>
  </si>
  <si>
    <t>12/8/11-4/1/12</t>
  </si>
  <si>
    <t>Dessiner la Dentelle</t>
  </si>
  <si>
    <t>11/10-3/11/12</t>
  </si>
  <si>
    <t>25th Anniversary of Assn Jurassienne des Dentellieres</t>
  </si>
  <si>
    <t>4/16-10/13/11</t>
  </si>
  <si>
    <t>Vermeer's Lacemaker at Fitzwilliam Museum</t>
  </si>
  <si>
    <t>10/5/11-1/15/12</t>
  </si>
  <si>
    <t>Lost in Lace</t>
  </si>
  <si>
    <t>10/29/11-2/19/12</t>
  </si>
  <si>
    <t>Love Lace</t>
  </si>
  <si>
    <t>7/30/11-4/30/12</t>
  </si>
  <si>
    <t>Wedding Belles, Hapsburg Imperial Bridal Veil</t>
  </si>
  <si>
    <t>6/18/11-1/1/12</t>
  </si>
  <si>
    <t>Californian Poppies</t>
  </si>
  <si>
    <t>4/5-7/2011</t>
  </si>
  <si>
    <t>Op Het Eerste Gezicht…de andere Kant</t>
  </si>
  <si>
    <t>1/21-4/10/11</t>
  </si>
  <si>
    <t>XI Xuntanza de Palilleiras en Ourense</t>
  </si>
  <si>
    <t>Asociacion de Palilleiras "Novo Millenium 2001"  http://tinyurl.com/88s4esa</t>
  </si>
  <si>
    <t>9/8-10/28/12</t>
  </si>
  <si>
    <t>http://www.merlettoitaliano.it/biennale_internazionale_del_merletto_di_sansepolcr.html</t>
  </si>
  <si>
    <t>Competitions</t>
  </si>
  <si>
    <t>11/11-11/13/2012</t>
  </si>
  <si>
    <t>http://www.parcoesposizioninovegro.it/lagomagico/</t>
  </si>
  <si>
    <t>4/27-29/2012</t>
  </si>
  <si>
    <t>11/11-30/2011</t>
  </si>
  <si>
    <t>http://www.puntaires.com/en/bienalgenova.html   http://www.merlettoitaliano.it/appuntamenti_e_mostre_in_corso.html</t>
  </si>
  <si>
    <t>10/16-11/6/2011</t>
  </si>
  <si>
    <t>http://www.merletti.it/index.php?option=com_content&amp;view=category&amp;layout=blog&amp;id=42&amp;Itemid=73&amp;lang=en</t>
  </si>
  <si>
    <t>http://www.merletti.it/index.php?option=com_content&amp;view=article&amp;id=53&amp;Itemid=65&amp;lang=en</t>
  </si>
  <si>
    <t>Itchen Valley Lacemakers, Southampton</t>
  </si>
  <si>
    <t>Grampian Lace Gathering (Aberdeen)</t>
  </si>
  <si>
    <t>Lochthorn Lacemakers, Dumfries</t>
  </si>
  <si>
    <t>Les Dentellières de Francheville</t>
  </si>
  <si>
    <t>http://fuseaux.francheville.monsite-orange.fr/</t>
  </si>
  <si>
    <t>Sarajevo lace, competion Angle musicians on the Cathedral of Le Mans</t>
  </si>
  <si>
    <t>see the Caen site</t>
  </si>
  <si>
    <t xml:space="preserve">La Rochefoucauld rencontre dentellière, festival des Points oubliés. </t>
  </si>
  <si>
    <t>5/26-27/2012</t>
  </si>
  <si>
    <t>see Caen site</t>
  </si>
  <si>
    <t>Villedieu-les-Poeles</t>
  </si>
  <si>
    <t>religious - see Caen site</t>
  </si>
  <si>
    <t>New England Lace Group Annual Retreat and  Worksohps</t>
  </si>
  <si>
    <t>5/18-20/2012</t>
  </si>
  <si>
    <t>East Yorkshire Lace Society</t>
  </si>
  <si>
    <t>gmail from Agnes Boddington dated 1/8/12</t>
  </si>
  <si>
    <t>The East Yorkshire Lace Society Charity Xmas Party</t>
  </si>
  <si>
    <t>East Yorkshire Lacemakers Lace Day and AGM</t>
  </si>
  <si>
    <t>http://www.woldslacemakers.co.uk/News--and--Events.php</t>
  </si>
  <si>
    <t>change to Sept</t>
  </si>
  <si>
    <t>AGM now in March - should this be advertized?</t>
  </si>
  <si>
    <t>7/21-24/2011</t>
  </si>
  <si>
    <t>Exposição e WorkShop de Rendas de Bilros de Peniche</t>
  </si>
  <si>
    <t>2/3-5/2012</t>
  </si>
  <si>
    <t>Yardage, Germany</t>
  </si>
  <si>
    <t>http://www.oidfa.com/text/Competitions.htm</t>
  </si>
  <si>
    <t>The Headress</t>
  </si>
  <si>
    <t>ACP</t>
  </si>
  <si>
    <t>Evolution</t>
  </si>
  <si>
    <t>BLO</t>
  </si>
  <si>
    <t>Embroidery and Lace between Art and Tradition ... the lotus flower and its leaf.</t>
  </si>
  <si>
    <t>Fruit</t>
  </si>
  <si>
    <t>Kantmarkt in Maarn - LOKK</t>
  </si>
  <si>
    <t>Ein Zee van Kant</t>
  </si>
  <si>
    <t>12/10-11/2011</t>
  </si>
  <si>
    <t>Kastanie (Chestnuts)</t>
  </si>
  <si>
    <t>LOKK</t>
  </si>
  <si>
    <t>Kant in Vlaanderen</t>
  </si>
  <si>
    <t>VSS/FDS</t>
  </si>
  <si>
    <t>http://www.vss-fds.ch/deutsch/concours-d/concours-d.html</t>
  </si>
  <si>
    <t>8th concorso internazionale per un progetto di merletto a fuselli : Tenth Biennial International Lace competition?</t>
  </si>
  <si>
    <t>Pillow Talk Lace Day, Aston Cantlow Village Hall</t>
  </si>
  <si>
    <t>XIII. Mezinárodní setkání krajkářek a VI. International meeting of lace and VI. Bienále české krajky - Vamberk Czech Lace Biennial - Vamberk</t>
  </si>
  <si>
    <t xml:space="preserve">Essex Lacemakers "Lace Fair" (Chelmsford, Essex) </t>
  </si>
  <si>
    <t>The Art of Lace</t>
  </si>
  <si>
    <t>2/2-5/12</t>
  </si>
  <si>
    <t>3/8-11/12</t>
  </si>
  <si>
    <t>4/26-28/12</t>
  </si>
  <si>
    <t>5/10-12/12</t>
  </si>
  <si>
    <t>3/22-25/12</t>
  </si>
  <si>
    <t>Creative Stitches</t>
  </si>
  <si>
    <t>International Crafts &amp; Hobbies</t>
  </si>
  <si>
    <t>VIII Encuentro de Bolillos, "villa de Binéfar (Huesca, Aragon)</t>
  </si>
  <si>
    <t>Encuentro Nacional de Encajeras, Trespaderne (Burgos)</t>
  </si>
  <si>
    <t>Campdevànol (Girona)</t>
  </si>
  <si>
    <t>Canet Lo Roig (Castellón)</t>
  </si>
  <si>
    <t>Ascó (Tarragona)</t>
  </si>
  <si>
    <t>Masies de Voltregà (Barcelona)</t>
  </si>
  <si>
    <t>Xàbia (Alicante)</t>
  </si>
  <si>
    <t>Montgat (Barcelona)</t>
  </si>
  <si>
    <t>7ª Edición - Encuentro de Encajes y Bordados de Pollensa - Mallorca (Mallorca)</t>
  </si>
  <si>
    <t>Pabellón Municipal Ricardo Tormo</t>
  </si>
  <si>
    <t>flyer</t>
  </si>
  <si>
    <t>letter</t>
  </si>
  <si>
    <t>ENCUENTRO DE ENCAJE DE BOLILLOS Agon (Zaragoza)</t>
  </si>
  <si>
    <t>every 2nd Sunday in June</t>
  </si>
  <si>
    <t>ENCUENTRO DE ENCAJE DE BOLILLOS Fuen Mayor</t>
  </si>
  <si>
    <t>last Sunday in August</t>
  </si>
  <si>
    <t>ENCUENTRO DE ENCAJE DE BOLILLOS El Ejido</t>
  </si>
  <si>
    <t>ó</t>
  </si>
  <si>
    <t>Kerry Taylor</t>
  </si>
  <si>
    <t>Drouot - Etoffes, Dentelles, Costumes &amp; Papiers Peints</t>
  </si>
  <si>
    <t>2013 event</t>
  </si>
  <si>
    <t>2013 posted</t>
  </si>
  <si>
    <t>4/5-7/2013</t>
  </si>
  <si>
    <t>http://www.laceguild.org/events/convention.html</t>
  </si>
  <si>
    <t>Birmingham Millennium Lacemakers</t>
  </si>
  <si>
    <t>Welwyn Garden Lace Group lace day</t>
  </si>
  <si>
    <t>Stamford Lace and Needlecraft Group lace day</t>
  </si>
  <si>
    <t>Herts  (is this Welwyn?)</t>
  </si>
  <si>
    <t>The Lace Guild Summer School</t>
  </si>
  <si>
    <t>8/10-17/2013</t>
  </si>
  <si>
    <t>http://www.laceguild.demon.co.uk/events/summerSchool.html</t>
  </si>
  <si>
    <t>8/4-10/2013</t>
  </si>
  <si>
    <t>1st International Symposium of Young Lace Makers (Doily Free Zone)</t>
  </si>
  <si>
    <t>4/4-7/2013</t>
  </si>
  <si>
    <t>deadlines</t>
  </si>
  <si>
    <t>I Encuentro Regional Encajeras Bolillos Talarrubias</t>
  </si>
  <si>
    <t>Recontre Dentellière Nevers</t>
  </si>
  <si>
    <t>III Encuentro Nacional de Encajeras de Bolillos Villafranca de los Barros</t>
  </si>
  <si>
    <t>I Encuentro Nacional de Encajeras de Bolillos  Mondejar 2013</t>
  </si>
  <si>
    <t>3/9-3/10/2013</t>
  </si>
  <si>
    <t>1/26 to 2/23/13</t>
  </si>
  <si>
    <t>1/3 to 1/5/13</t>
  </si>
  <si>
    <t>1/15 to 3/17/13</t>
  </si>
  <si>
    <t>Xuntanza de Artesans - San Valentin - Fene (La Coruña) - Encontro de Artesans</t>
  </si>
  <si>
    <t>IV Xuntanza de Palilleiras Vila de Sarria</t>
  </si>
  <si>
    <t>IV Xuntanza de Labores Artesanais - Vila de Noia</t>
  </si>
  <si>
    <t>1/24-27/2013</t>
  </si>
  <si>
    <t>2/14-17/2013</t>
  </si>
  <si>
    <t>2/22-24/2013</t>
  </si>
  <si>
    <t>Fruit - by Kant</t>
  </si>
  <si>
    <r>
      <t>So</t>
    </r>
    <r>
      <rPr>
        <sz val="10"/>
        <rFont val="Calibri"/>
        <family val="2"/>
      </rPr>
      <t>ň</t>
    </r>
    <r>
      <rPr>
        <sz val="10"/>
        <rFont val="Arial"/>
        <family val="2"/>
      </rPr>
      <t>a Bez</t>
    </r>
    <r>
      <rPr>
        <sz val="10"/>
        <rFont val="Calibri"/>
        <family val="2"/>
      </rPr>
      <t>ú</t>
    </r>
    <r>
      <rPr>
        <sz val="10"/>
        <rFont val="Arial"/>
        <family val="2"/>
      </rPr>
      <t>chová: Pali</t>
    </r>
    <r>
      <rPr>
        <sz val="10"/>
        <rFont val="Calibri"/>
        <family val="2"/>
      </rPr>
      <t>č</t>
    </r>
    <r>
      <rPr>
        <sz val="10"/>
        <rFont val="Arial"/>
        <family val="2"/>
      </rPr>
      <t>kované Obrazy</t>
    </r>
  </si>
  <si>
    <t>2/7/13 3/3/13</t>
  </si>
  <si>
    <t>this is in the March 2013 folder for the poster</t>
  </si>
  <si>
    <t>3/7-24/2013</t>
  </si>
  <si>
    <t>I Percorsi del Filo - Rome?</t>
  </si>
  <si>
    <t>3/9-28/2013</t>
  </si>
  <si>
    <t>Exposition des Ateliers Dentelle et Tapisserie d'ameublement</t>
  </si>
  <si>
    <t>3/15-18/2013</t>
  </si>
  <si>
    <t>3/27-31/2013</t>
  </si>
  <si>
    <t>8o Encuentro de Bolillo Grupo Filigrana Los Dolores Cartagena</t>
  </si>
  <si>
    <t>http://www.zaidin.es/index.php/mod.noticias/mem.detalle/idnoticia.251/chk.f5e2c5ebda89d3d287023ab9ecd9b26c.html</t>
  </si>
  <si>
    <t>bolillosbalazote@yahoo.es</t>
  </si>
  <si>
    <t>pedromunozjoven@pedro-munoz.com</t>
  </si>
  <si>
    <t>cultura@fraga.org http://www.manosmaravillosas.com/index.php/noticias/Encuentros-2011_308</t>
  </si>
  <si>
    <t>XIV Trobada de Puntaires</t>
  </si>
  <si>
    <r>
      <t>II Concentración de Bolillos - Zarrat</t>
    </r>
    <r>
      <rPr>
        <sz val="10"/>
        <color indexed="17"/>
        <rFont val="Calibri"/>
        <family val="2"/>
      </rPr>
      <t>ó</t>
    </r>
    <r>
      <rPr>
        <sz val="10"/>
        <color indexed="17"/>
        <rFont val="Arial"/>
        <family val="2"/>
      </rPr>
      <t>n (La Rioja)</t>
    </r>
  </si>
  <si>
    <t>Encuentro de Bolillos en Tabernas (Almeira)</t>
  </si>
  <si>
    <r>
      <t>Encuentro de Encaje de Bolillos S</t>
    </r>
    <r>
      <rPr>
        <sz val="10"/>
        <color indexed="17"/>
        <rFont val="Calibri"/>
        <family val="2"/>
      </rPr>
      <t>ó</t>
    </r>
    <r>
      <rPr>
        <sz val="10"/>
        <color indexed="17"/>
        <rFont val="Arial"/>
        <family val="2"/>
      </rPr>
      <t>ller (Mallorca)</t>
    </r>
  </si>
  <si>
    <t>Encuentro de Encaje de Bolillos - Villamediana de Iregua - La Rio</t>
  </si>
  <si>
    <t>Encuentro de Encaje de Bolillos Sa Pobla (Mallorca)</t>
  </si>
  <si>
    <t>Encuentro de Encaje de Bolillos - Cabanillas (Guadalajara)</t>
  </si>
  <si>
    <t>Encuentro de Encaje de Bolillos - Tendilla (Guadalajara)</t>
  </si>
  <si>
    <t>Encuentro de Encaje de Bolillos - Lécra (Zaragoza)</t>
  </si>
  <si>
    <t>Encuentro de Encaje - Sariñena (Huesca)</t>
  </si>
  <si>
    <t>Encuentro de Encaje de Bolillos - Calanda (Teruel)</t>
  </si>
  <si>
    <t>Encuentro de Bolillos - Palma de Mallorca (Baleares)</t>
  </si>
  <si>
    <t>Encuentro de Encaje de Bolillos - Estella (Navarra)</t>
  </si>
  <si>
    <t>Encuentro de Encaje de Bolillos - Villamediana de Iregua (La Rioja)</t>
  </si>
  <si>
    <t>Encuentro de Encaje de Bolillos - Lloseta (Mallorca)</t>
  </si>
  <si>
    <t>Encuentro de Bolillos - Aranjuez (Madrid)</t>
  </si>
  <si>
    <t>Encuentro de Encaje de Bolillos - Pedreguer (Alicante)</t>
  </si>
  <si>
    <t>Encuentro de Encaje de Bolillos - Huesca</t>
  </si>
  <si>
    <t>Encuentro de Encaje de Bolillos - Palma de Mallorca - C/ Joan Alcover</t>
  </si>
  <si>
    <t>Encuentro de Encaje de Bolillos - Sauquillo de Cabezas (Segovia)</t>
  </si>
  <si>
    <t>http://tinyurl.com/8yss2vg</t>
  </si>
  <si>
    <t>Melton Mowbray Lace day, aka Datchworth Village Hall Lace Day</t>
  </si>
  <si>
    <t>http://isis-lacemakers.blogspot.com/p/calendar.html</t>
  </si>
  <si>
    <t>http://www.revill.force9.co.uk/nbls/ldays.htm</t>
  </si>
  <si>
    <t>Sophie Lacemakers - Dover</t>
  </si>
  <si>
    <t>Newbury Bobtails Lacemakers Lace Day</t>
  </si>
  <si>
    <t>Rushden Lace Day</t>
  </si>
  <si>
    <t>Croxley Green Workshops</t>
  </si>
  <si>
    <t>gavand</t>
  </si>
  <si>
    <t>St. Albans evening meeting</t>
  </si>
  <si>
    <t>White Rose Guild Meeting</t>
  </si>
  <si>
    <t>Horbury Bridge Group Meeting</t>
  </si>
  <si>
    <t>Nottinghamshire bobbin lace society spring lace day Papplewick</t>
  </si>
  <si>
    <t>Whitefiled ???</t>
  </si>
  <si>
    <t>larkholme lace</t>
  </si>
  <si>
    <t>Larkholme Lace</t>
  </si>
  <si>
    <t>Preston</t>
  </si>
  <si>
    <t>Larkeholme Lace</t>
  </si>
  <si>
    <t>Evesham</t>
  </si>
  <si>
    <t>NW Lacemakers (Denton)</t>
  </si>
  <si>
    <t>Mainly Lace</t>
  </si>
  <si>
    <t>Isle of Man Lace Day - Manx Lace Makers</t>
  </si>
  <si>
    <t>4/20-21/2013</t>
  </si>
  <si>
    <t>Mainly lace</t>
  </si>
  <si>
    <t>Norfolk Lace Makers</t>
  </si>
  <si>
    <t>Snettisham Lace Makers</t>
  </si>
  <si>
    <t>Rushden (scouts fund raising)</t>
  </si>
  <si>
    <t>Make-lace-with-us   there is a flyer</t>
  </si>
  <si>
    <t>Winslow bobbins. Roseground - there is a flyer</t>
  </si>
  <si>
    <t>East Yorkshire Lace Day</t>
  </si>
  <si>
    <t>Knutson Hall</t>
  </si>
  <si>
    <t>North West Lace Makers</t>
  </si>
  <si>
    <t>6/6/2013 6/9/13</t>
  </si>
  <si>
    <t>Newton Bromswold WI Lace Day</t>
  </si>
  <si>
    <t>Knutson Hall - supplier to the summer lace school</t>
  </si>
  <si>
    <t>Onley Lace and Chatter Evening</t>
  </si>
  <si>
    <t>Larkholm, make-lace-with-us</t>
  </si>
  <si>
    <t>roseground</t>
  </si>
  <si>
    <t>Alban Lacemaker's Evening meeting</t>
  </si>
  <si>
    <t>Vale Lacemakers' Lace Day</t>
  </si>
  <si>
    <t>Mid Downs Lacemakers' Lace Day</t>
  </si>
  <si>
    <t>Thameside Lacemakers' Lace Day (TBD)</t>
  </si>
  <si>
    <t>www.tonbridgelacemakers.org.uk</t>
  </si>
  <si>
    <t>Tonbridge lacemakers AGM</t>
  </si>
  <si>
    <t>Wessex Lace Makers finishing day</t>
  </si>
  <si>
    <t>http://www.lace-bobbins.co.uk</t>
  </si>
  <si>
    <t>Wessex lacemakers working day</t>
  </si>
  <si>
    <t>Wessex show and tell, competition Autumn leaves</t>
  </si>
  <si>
    <t>http://www.lace-bobbins.co.uk/</t>
  </si>
  <si>
    <t>flyer available  http://www.lace-bobbins.co.uk</t>
  </si>
  <si>
    <t>Daphne Martin, closed group down around Dec 2011. no more lace days</t>
  </si>
  <si>
    <t>Lacemaker's circle closed down in 2012</t>
  </si>
  <si>
    <t>2014 event</t>
  </si>
  <si>
    <t>2014 posted</t>
  </si>
  <si>
    <t>5/7 to 10/7/12</t>
  </si>
  <si>
    <t>Eventails en Dentelle - Cabourg/OIDFA - is that Poppies?</t>
  </si>
  <si>
    <t>Expo Dentelle A O.Tourisme de Chateau Renard</t>
  </si>
  <si>
    <t>8/2-8/16/2012</t>
  </si>
  <si>
    <t>Fils Croises en Bearn</t>
  </si>
  <si>
    <t>11/22-25/2012</t>
  </si>
  <si>
    <t>http://laceioli.ning.com/events/21st-annual-lace-day</t>
  </si>
  <si>
    <t>11/3-4/2012</t>
  </si>
  <si>
    <t>http://laceioli.ning.com/events/24th-annual-lace-days-metro-chapter-ioli</t>
  </si>
  <si>
    <t>http://laceioli.ning.com/events/wolds-lacemakers</t>
  </si>
  <si>
    <t>Heritage Village Lace Guild 25th Annual lace day</t>
  </si>
  <si>
    <t>6/23-29/2013</t>
  </si>
  <si>
    <t>Kenmare Lace Festival</t>
  </si>
  <si>
    <t>10/3-6/2013</t>
  </si>
  <si>
    <t>http://kenmarelacefestival.com/festival-news/</t>
  </si>
  <si>
    <t>5/23-25/2013</t>
  </si>
  <si>
    <t>5/26-28/2011</t>
  </si>
  <si>
    <t>5/4-5/2013</t>
  </si>
  <si>
    <t>http://www.orgsites.com/ny/amherst-museum-lace-guild</t>
  </si>
  <si>
    <t>5/27-19/2013</t>
  </si>
  <si>
    <t>Chesapeake Region Lace Guild Spring Lace Day</t>
  </si>
  <si>
    <t>11/15-16/2014</t>
  </si>
  <si>
    <t>4eme Couvige de la M.J.C. de Bourg-en Bresse</t>
  </si>
  <si>
    <t>6/7-8/2014</t>
  </si>
  <si>
    <t>http://www.i-services.com/membres/agenda/voir_evenements.php?uid=103933&amp;sid=53858&amp;show=new</t>
  </si>
  <si>
    <t>this is a biennial</t>
  </si>
  <si>
    <t>is this a wool festival?</t>
  </si>
  <si>
    <t>Couvige de Montigny</t>
  </si>
  <si>
    <t>not sure of the subject</t>
  </si>
  <si>
    <t>4/5-6/2014</t>
  </si>
  <si>
    <t>Ouvroir des dentellieres de Coudekerque Branche</t>
  </si>
  <si>
    <t>9/14-15/2013</t>
  </si>
  <si>
    <t>http://www.i-services.com/membres/agenda/voir_evenements.php?page=1&amp;uid=103933&amp;sid=53858&amp;show=new&amp;idcat=0&amp;annee=2013&amp;mois=4&amp;jour=13#is_menu_haut</t>
  </si>
  <si>
    <t>3eme Festival de la Broderie de Compiegne</t>
  </si>
  <si>
    <t>9/13-15/2013</t>
  </si>
  <si>
    <t>8/31-9/1/2013</t>
  </si>
  <si>
    <t>Les fuseaux du Lac</t>
  </si>
  <si>
    <t>Week-end Dentelles aux Fuseaux</t>
  </si>
  <si>
    <t>Caresses d'Eventails et magie du fil</t>
  </si>
  <si>
    <t>Expo Chemin d'Art</t>
  </si>
  <si>
    <t>5/5-8/20-12</t>
  </si>
  <si>
    <t>1er Festival dentellier de La Crau</t>
  </si>
  <si>
    <t>l'Art du Fil a la Broderie</t>
  </si>
  <si>
    <t>4.28-30/2012</t>
  </si>
  <si>
    <t>Recontre dentellieres et Brodeuses - Nogent le Rotrou</t>
  </si>
  <si>
    <t>1/26-29/2012</t>
  </si>
  <si>
    <t>Recontre dentelliere a Cergy</t>
  </si>
  <si>
    <t>11/11-12/2011</t>
  </si>
  <si>
    <t>1er Couvige de St Marcelin</t>
  </si>
  <si>
    <t>10/8-9/2011</t>
  </si>
  <si>
    <t>Couvige des Dentellieres du Bornat</t>
  </si>
  <si>
    <t>Fete de la Dentelle Alpine</t>
  </si>
  <si>
    <t>Repas Annuel des Dentellieres d'Hondschoote</t>
  </si>
  <si>
    <t>5/21-22/2011</t>
  </si>
  <si>
    <t>3/9-10/2013</t>
  </si>
  <si>
    <t>http://www.dentellieres.com/Calendrier/calendrier.htm</t>
  </si>
  <si>
    <t>le fil dans tous ses etats</t>
  </si>
  <si>
    <t>Recontre Dentellières aux fuseaux - Courçon</t>
  </si>
  <si>
    <t xml:space="preserve">3ème Biennale des Fuseaux Asseventois </t>
  </si>
  <si>
    <t>9/27-29/2013</t>
  </si>
  <si>
    <t>4/17-18/2013 ???</t>
  </si>
  <si>
    <t>Festival d'Alençon, Fil et Dentelle</t>
  </si>
  <si>
    <t>Histoire de Fils, Calais</t>
  </si>
  <si>
    <t>La Mode et les grands dentellieres du Velay du XIIIe au Xxe siecle (in Le Puy)</t>
  </si>
  <si>
    <t>2/22-12/18/13</t>
  </si>
  <si>
    <t>3/23-4/6/2013</t>
  </si>
  <si>
    <t>Influences (Argentan, Maison des Dentelles)</t>
  </si>
  <si>
    <t>4/9 to 10/20/2013</t>
  </si>
  <si>
    <t>Couvige La section dentelle du Club de l’Amitié - Montmarault</t>
  </si>
  <si>
    <t>http://www.dentellieresdusudouest.com/agenda</t>
  </si>
  <si>
    <t xml:space="preserve">De fil en dentelles d'hier et d'auujourd'hui - Urçay </t>
  </si>
  <si>
    <t>6/1-9/30/2013</t>
  </si>
  <si>
    <t>Couvige Razac-sur-lIsle (Dordogne)</t>
  </si>
  <si>
    <t>La Mélodie des fuseaux</t>
  </si>
  <si>
    <t>1/22-31/2013</t>
  </si>
  <si>
    <t>Tocados - Associacio Catalana de Puntaires</t>
  </si>
  <si>
    <t>Exhibition commerating the 25th anniv. Of the ACP Artesania Catalunia</t>
  </si>
  <si>
    <t>Feast of St. Ursula, patron saint of lace makers</t>
  </si>
  <si>
    <t>Le Locle, exposition "detelles au Fil du Temps" - Swiss</t>
  </si>
  <si>
    <t>5/1 to 10/31/13</t>
  </si>
  <si>
    <t>Musee d'horlogerie du Chateau des Monts du Locle</t>
  </si>
  <si>
    <t>IIeme Salon International de Dentellerie - Lloret de Mar</t>
  </si>
  <si>
    <t>9/6-8/2013</t>
  </si>
  <si>
    <r>
      <t>XI Encuentro de la Asociaci</t>
    </r>
    <r>
      <rPr>
        <sz val="10"/>
        <color indexed="17"/>
        <rFont val="Calibri"/>
        <family val="2"/>
      </rPr>
      <t>ó</t>
    </r>
    <r>
      <rPr>
        <sz val="10"/>
        <color indexed="17"/>
        <rFont val="Arial"/>
        <family val="2"/>
      </rPr>
      <t>n Balear de Encajeras y Bordadoras de Mallorca</t>
    </r>
  </si>
  <si>
    <t>Great Lakes Lace Group Spring Fling</t>
  </si>
  <si>
    <t>5/31-6/2/2013</t>
  </si>
  <si>
    <t>Indiana Lace Day - Layfayette Lacemakers</t>
  </si>
  <si>
    <t>32nd Lace day North Downs Lacemakers</t>
  </si>
  <si>
    <t>http://www.northdownslacemakers.org.uk/events.php</t>
  </si>
  <si>
    <t>4/114/13</t>
  </si>
  <si>
    <t>carol.icke@tesco.net 2nd Sat Feb/Apr/Jun/Aug/Oct/Dec.  Local only</t>
  </si>
  <si>
    <t>Norwich Lace Day - is this Jubilee?</t>
  </si>
  <si>
    <t>North Cheshire Lacemakers AGM</t>
  </si>
  <si>
    <t>Birmingham Millennium Lacemakers AGM</t>
  </si>
  <si>
    <t>Leicestershire Bobbin Lace Guild Lace Day (LBLG)</t>
  </si>
  <si>
    <t>2/15 - 2/17/2013</t>
  </si>
  <si>
    <t>2/2-3/2013</t>
  </si>
  <si>
    <t>http://www.lostartlacers.org/events.htm</t>
  </si>
  <si>
    <t>9/7-8/2012</t>
  </si>
  <si>
    <t>9/6-7/2013</t>
  </si>
  <si>
    <t>Ñ</t>
  </si>
  <si>
    <t>9/19-22/2013</t>
  </si>
  <si>
    <t>http://www.cipkarski-festival.com/</t>
  </si>
  <si>
    <t>5/5-15/2013</t>
  </si>
  <si>
    <t>Haapsalu Lace Day, Haapsalu, Estonia</t>
  </si>
  <si>
    <t>7/20-28/2013</t>
  </si>
  <si>
    <t>8/2-4/2013</t>
  </si>
  <si>
    <t>17th Mardilaat (St Martin's Day Fair), Saku Suurhall, Tallinn, Estonia</t>
  </si>
  <si>
    <t>11/7-10/2013</t>
  </si>
  <si>
    <t>2014 event posted</t>
  </si>
  <si>
    <t>4/25-27/2014</t>
  </si>
  <si>
    <t>3/9-10/13</t>
  </si>
  <si>
    <t>í</t>
  </si>
  <si>
    <t xml:space="preserve">2013 posted  </t>
  </si>
  <si>
    <t>Northern Lights 2nd annual Lace Day (Canada)</t>
  </si>
  <si>
    <t>http://lacemakersofillinois.org/Lace%20Day.htm - stuff on gmail</t>
  </si>
  <si>
    <t>2eme Couviage des Dentellieres du CCSC</t>
  </si>
  <si>
    <t>every 2 years  info@dentellieres.com</t>
  </si>
  <si>
    <t xml:space="preserve">7ème Rencontre Internationale de la Dentelle, Vauert </t>
  </si>
  <si>
    <t>Rencontre Régionale des dentellières, des brodeuses et de l’art textile à l’Espace LA FARE ALAIS de ST MARTIN DE VALGALGUES</t>
  </si>
  <si>
    <t>http://dentellierescluny.free.fr/?page_id=673</t>
  </si>
  <si>
    <t>10/12-13/2013</t>
  </si>
  <si>
    <t>Dentellieres du Marais</t>
  </si>
  <si>
    <t>Exposition or Salon? Art du Fil - not sure it has much lace</t>
  </si>
  <si>
    <t>10th will be in 2014</t>
  </si>
  <si>
    <t>6/14-6/16/13</t>
  </si>
  <si>
    <t xml:space="preserve">Barcelona's Hidden Laces </t>
  </si>
  <si>
    <t>Mostra Internacional Rendas de Bilros, Peniche</t>
  </si>
  <si>
    <t>7/25-28/2013</t>
  </si>
  <si>
    <t>7/6-7/2013</t>
  </si>
  <si>
    <t>Contrasts - the Lace Guild</t>
  </si>
  <si>
    <t>6/1 - 7/27/2013</t>
  </si>
  <si>
    <t>Marché dentellier à Maglas</t>
  </si>
  <si>
    <t>9/28-29/2013</t>
  </si>
  <si>
    <t>2nd Le Clay Lace and Craft Day</t>
  </si>
  <si>
    <t>First Rutland Water Charity Lace Day</t>
  </si>
  <si>
    <t>Chesterton Lacemakers very last</t>
  </si>
  <si>
    <t>Nottinghamshire Summer Lace Day</t>
  </si>
  <si>
    <t>Thameside Lacemakers</t>
  </si>
  <si>
    <t>Felixstowe Lacemakers</t>
  </si>
  <si>
    <t>Winslow bobbins - this is just a private meeting</t>
  </si>
  <si>
    <t>White Rose Lace Guild Lace Day</t>
  </si>
  <si>
    <t>Swanley Lacemakers Group meeting</t>
  </si>
  <si>
    <t>got an email on this, they have a website, www.edinburghlace.co.uk, lace@edinburghlace.co.uk</t>
  </si>
  <si>
    <t>Lace and Craft Day, Golf Green Hall, Clacton on Sea</t>
  </si>
  <si>
    <t>got email from Susan flanagan sueflngn@gmail.com</t>
  </si>
  <si>
    <t>http://www.lacelife.it/concorso_lacelife_2013_28.html</t>
  </si>
  <si>
    <t>Australian Lace Guild yearly conference</t>
  </si>
  <si>
    <t>9/29-10/5/2013</t>
  </si>
  <si>
    <t>5/12-13/2013</t>
  </si>
  <si>
    <t>New Zealand Lace Society, Inc., AGM</t>
  </si>
  <si>
    <t>Bronham (Devises, Wilts)</t>
  </si>
  <si>
    <t>http://tinyurl.com/ccfzc4m</t>
  </si>
  <si>
    <t>sponsored by Make-lace-with-us</t>
  </si>
  <si>
    <t>Wolds Lacemakers Workshop or Lace Day</t>
  </si>
  <si>
    <t>Winslow bobbins, Roseground, http://www.claireslace.co.uk/Lace/Lace_Events.html</t>
  </si>
  <si>
    <t>http://borderlacemakers.co.uk/events.php</t>
  </si>
  <si>
    <t>http://www.rutlandwater.org.uk/events/rutland-water-charity-lace-day/, https://www.facebook.com/events/530019930376829/?ref=22</t>
  </si>
  <si>
    <t>http://www.albanlacemakers.org.uk/Pages/default.aspx</t>
  </si>
  <si>
    <t>http://www.norfolklacemakers.org.uk/events-future.html - don't do, concentrate on lace day 1st Saturday of March</t>
  </si>
  <si>
    <t>Mainlylace, http://www.churchdowncommunityassociation.org.uk/?page_id=34, 5/5/13, wrote waiting for reply</t>
  </si>
  <si>
    <t>Glevum lacemakers</t>
  </si>
  <si>
    <t>5/13-16/2013</t>
  </si>
  <si>
    <t>http://www.australianlaceguild.com.au/yearly%20conference/Lace%20Making%20Conference.shtml</t>
  </si>
  <si>
    <t>none in 2013</t>
  </si>
  <si>
    <t>Newton Bromswold</t>
  </si>
  <si>
    <t>http://content.yudu.com/Library/A1y7i6/RUSHDENANDHIGHAMFERR/resources/29.htm</t>
  </si>
  <si>
    <t>Lost Art Lacers Lace Day, LaFayette NJ</t>
  </si>
  <si>
    <t>Mudge Mainly lace, http://martletslacemakers.blogspot.com/</t>
  </si>
  <si>
    <t>http://martletslacemakers.blogspot.com/</t>
  </si>
  <si>
    <t>Martlets Lacemakers</t>
  </si>
  <si>
    <t>Martletts Lacemakers Lace Day</t>
  </si>
  <si>
    <t>9/10-14/2014</t>
  </si>
  <si>
    <t>Textile Society of America   (every 2 years)</t>
  </si>
  <si>
    <r>
      <t>IV Encuentro de Bolillos Fay</t>
    </r>
    <r>
      <rPr>
        <sz val="10"/>
        <color indexed="17"/>
        <rFont val="Calibri"/>
        <family val="2"/>
      </rPr>
      <t>ó</t>
    </r>
    <r>
      <rPr>
        <sz val="10"/>
        <color indexed="17"/>
        <rFont val="Arial"/>
        <family val="2"/>
      </rPr>
      <t>n (Zaragoza)</t>
    </r>
  </si>
  <si>
    <t xml:space="preserve">XII Muestra de Encajeras de Bolillos Amuva </t>
  </si>
  <si>
    <t>Encuentro de Bolillos, Adaia</t>
  </si>
  <si>
    <t>7/7-8/2012</t>
  </si>
  <si>
    <t>8/21-22/2010</t>
  </si>
  <si>
    <t>7/2-3/2011</t>
  </si>
  <si>
    <t>VIII Encuentro Revilla de Carmago</t>
  </si>
  <si>
    <t>XIX Encuentro Garrapinillos</t>
  </si>
  <si>
    <t>II Encuentro Montalbo</t>
  </si>
  <si>
    <t>Encuentro Zorita</t>
  </si>
  <si>
    <t>Encuentro Establiments</t>
  </si>
  <si>
    <t>IV Encuentro San Juan del Olmo</t>
  </si>
  <si>
    <t>I Encuentro Mayorga</t>
  </si>
  <si>
    <t>8/15-18/2013</t>
  </si>
  <si>
    <t>7/18-21/2013</t>
  </si>
  <si>
    <t>51st Lace Days in Zelezniki (Slovenia)</t>
  </si>
  <si>
    <t>A private event, see email from Pmt Bennett</t>
  </si>
  <si>
    <t>10/11-14/2013</t>
  </si>
  <si>
    <t>Lovely Lace, Rengstorff House, California</t>
  </si>
  <si>
    <t>4/28 to 7/24/2013</t>
  </si>
  <si>
    <t>Renda Brasileira</t>
  </si>
  <si>
    <t>5/22 to 9/1/13</t>
  </si>
  <si>
    <t>54th Plauener Spitzenfest</t>
  </si>
  <si>
    <t>6/13-16/2013</t>
  </si>
  <si>
    <t>http://www.plauen.de/de/stadtleben/freizeit/veranstaltungen/spitzenfest2013.php?shortcut=spitzenfest</t>
  </si>
  <si>
    <t>14th OIDFA World Lace Congress, Kobe Japan                                             15th OIDFA World Lace Congress , Caen France                                                                16th in 2014 Adelaide, Australia                                                                             17th World Lace Congress, Ljubljana</t>
  </si>
  <si>
    <t>7/9-11/2010</t>
  </si>
  <si>
    <t>7/6-8/2013</t>
  </si>
  <si>
    <t>Exposition de dentelle de Lier</t>
  </si>
  <si>
    <t>9/5-9/2013</t>
  </si>
  <si>
    <t>www.lierse-kant.com</t>
  </si>
  <si>
    <t>Soursac, exposition sur le theme "les contes"</t>
  </si>
  <si>
    <t>Les dentellières de la Luzège ou Les dentellières de Pleaux et de Servières le Château</t>
  </si>
  <si>
    <t>Tresses et entrelacs, Monistrol d'Allier</t>
  </si>
  <si>
    <t>7/7-8/25/2013</t>
  </si>
  <si>
    <t>I Encontro de Palilleiras de Valga</t>
  </si>
  <si>
    <t>Palillada en Vilanova de Arosa</t>
  </si>
  <si>
    <t>XVI Trobada de Puntares a la gent gran</t>
  </si>
  <si>
    <t>X Muestra de Artesania - Ontur (Albacete)</t>
  </si>
  <si>
    <r>
      <t>Marat</t>
    </r>
    <r>
      <rPr>
        <sz val="10"/>
        <color indexed="17"/>
        <rFont val="Calibri"/>
        <family val="2"/>
      </rPr>
      <t>ó</t>
    </r>
    <r>
      <rPr>
        <sz val="10"/>
        <color indexed="17"/>
        <rFont val="Arial"/>
        <family val="2"/>
      </rPr>
      <t>n de Bolillos, A Pobra do Caramiñal (A Coruña)</t>
    </r>
  </si>
  <si>
    <t>X Encuentro de Encajeras, Peñeranda de Bracamonte (Salamanca)</t>
  </si>
  <si>
    <t>I Encuentro de Encajeras de Bolillos, Puerto Lápice (Ciudad Real)</t>
  </si>
  <si>
    <t>I Encuentro de Encaje de Bolillos  Coveleda (Soria)</t>
  </si>
  <si>
    <r>
      <t>1a Trobada de Puntaires - Cervell</t>
    </r>
    <r>
      <rPr>
        <sz val="10"/>
        <color indexed="17"/>
        <rFont val="Calibri"/>
        <family val="2"/>
      </rPr>
      <t>ó</t>
    </r>
  </si>
  <si>
    <t>12th international Pärmu lace festival, Estonia</t>
  </si>
  <si>
    <t>https://www.facebook.com/events/429388900507477/</t>
  </si>
  <si>
    <t>Encuentro de Encaje de Bolillos Mahora (Albacete)</t>
  </si>
  <si>
    <t>VIII Encontro de Palilleiras de Cambados (Pontevedra)</t>
  </si>
  <si>
    <t>Encuentro de Encaje de Bolillos Abengibre (Albacete)</t>
  </si>
  <si>
    <t>Encuentro de encaje de bolillos Férez (Albacete)</t>
  </si>
  <si>
    <t>Encuentro de encaje de bolillos AÍNSA (Huesca)</t>
  </si>
  <si>
    <t>X Encuentro Internacional de Multilabores Textiles - Ponferrada (León)</t>
  </si>
  <si>
    <t>Encuentro de Encaje de Bolillos Graus (Huesca)</t>
  </si>
  <si>
    <t>Encuentro de Encaje de Bolillos Colmenar Viejo (Madrid)</t>
  </si>
  <si>
    <t>Encuentro de Encaje de Bolillos Pamplona (Navarra)</t>
  </si>
  <si>
    <t>Encuentro de Encaje de Bolillos GANDÍA (Valencia)</t>
  </si>
  <si>
    <t>Encuentro de Encaje de Bolillos Zaragoza</t>
  </si>
  <si>
    <t>3a Trobada de Rodonya, Rodonyà (Tarragona)</t>
  </si>
  <si>
    <t>Encuentro de Bolillos Turleque (Toledo)</t>
  </si>
  <si>
    <t>VIII Encuentro de Encajeras Andosilla (Navarra)</t>
  </si>
  <si>
    <t>XIX Encuentro de Bolillos de la Asociacion de Puntaires de Collsupina</t>
  </si>
  <si>
    <t>10/5-6/2013</t>
  </si>
  <si>
    <t xml:space="preserve">XXIVème Grand Couvige International, Le Puy </t>
  </si>
  <si>
    <t>Marche International "Aux fils de Broceliande", Les Fuseaux du Lac</t>
  </si>
  <si>
    <t>2ème Salon de dentelle, broderie et métier d'art de fil en aiguille, Mignaloux-Beauvoir</t>
  </si>
  <si>
    <t>8/3-4/2013</t>
  </si>
  <si>
    <t>11th Annual Tat Days</t>
  </si>
  <si>
    <r>
      <t>Spitzenzauber auf der M</t>
    </r>
    <r>
      <rPr>
        <sz val="10"/>
        <color indexed="53"/>
        <rFont val="Calibri"/>
        <family val="2"/>
      </rPr>
      <t>ä</t>
    </r>
    <r>
      <rPr>
        <sz val="10"/>
        <color indexed="53"/>
        <rFont val="Arial"/>
        <family val="2"/>
      </rPr>
      <t>rchenburg Scharfenstein</t>
    </r>
  </si>
  <si>
    <t>Vadstena Lace Day, Sweden</t>
  </si>
  <si>
    <t>11/28-12/14/2013</t>
  </si>
  <si>
    <r>
      <t>Kant</t>
    </r>
    <r>
      <rPr>
        <vertAlign val="superscript"/>
        <sz val="10"/>
        <color indexed="36"/>
        <rFont val="Arial"/>
        <family val="2"/>
      </rPr>
      <t>2</t>
    </r>
    <r>
      <rPr>
        <sz val="10"/>
        <color indexed="36"/>
        <rFont val="Arial"/>
        <family val="2"/>
      </rPr>
      <t xml:space="preserve"> Expo Hedendaagse kant, Kortrijks Kantatelier Brugge</t>
    </r>
  </si>
  <si>
    <t>4th l'Ago Magico (Milan)</t>
  </si>
  <si>
    <r>
      <t>3a Ediç</t>
    </r>
    <r>
      <rPr>
        <sz val="10"/>
        <color indexed="11"/>
        <rFont val="Calibri"/>
        <family val="2"/>
      </rPr>
      <t>ã</t>
    </r>
    <r>
      <rPr>
        <sz val="10"/>
        <color indexed="11"/>
        <rFont val="Arial"/>
        <family val="2"/>
      </rPr>
      <t>o Papo Artesanal - S</t>
    </r>
    <r>
      <rPr>
        <sz val="10"/>
        <color indexed="11"/>
        <rFont val="Calibri"/>
        <family val="2"/>
      </rPr>
      <t>ã</t>
    </r>
    <r>
      <rPr>
        <sz val="10"/>
        <color indexed="11"/>
        <rFont val="Arial"/>
        <family val="2"/>
      </rPr>
      <t>o Paulo, Brazil - nanduti</t>
    </r>
  </si>
  <si>
    <t>Whitefield Lacemakers' Annual Get Together</t>
  </si>
  <si>
    <t>6th Vale of Belvoir</t>
  </si>
  <si>
    <t>Abbey Meadow Lacemakers' Lace &amp; Craft Day</t>
  </si>
  <si>
    <t>Newbury Bobtails Lace Day</t>
  </si>
  <si>
    <t>Lincolnshire Lacemakers</t>
  </si>
  <si>
    <t>Sheringham Lace Day</t>
  </si>
  <si>
    <t>25th Annual Lace Days - Metro Chapter IOLI 2013</t>
  </si>
  <si>
    <t>VIII Encuentro Encajeras Chavaler (Soria)</t>
  </si>
  <si>
    <t>Netherhampton Salesroom</t>
  </si>
  <si>
    <t>6/16-19/2012</t>
  </si>
  <si>
    <t>XIII Encuentro Bolillos Regional de la Comarca, Casas Ibañez  - (Albacete)</t>
  </si>
  <si>
    <t>31 ste Internationale Kant-en Handwerkmarkt, Zele</t>
  </si>
  <si>
    <t>http://blog.seniorennet.be/kantklossen/</t>
  </si>
  <si>
    <t>17. Köppelerinnen-Treffen in Pobershau im Erzgebirge</t>
  </si>
  <si>
    <t>Klöpp- und Kunsthanwerkemarkt auf Burg Abenberg (100 year Abenberg anniversary)</t>
  </si>
  <si>
    <t>20. Sudwestdeutsches Kloppeltreffen</t>
  </si>
  <si>
    <t>9/14-18/2013</t>
  </si>
  <si>
    <t>18. Handarbeitsbörse 2013</t>
  </si>
  <si>
    <t>11a Biennale Internazionale del Merletto (Cantù)</t>
  </si>
  <si>
    <t>10/6-20/2013</t>
  </si>
  <si>
    <t>11/25-12/1/2013</t>
  </si>
  <si>
    <t>De Aarschotse Kantclub, De Vlasblomme - 35 years</t>
  </si>
  <si>
    <t>Encuentro de Encajeras Los Navalucillos (Castilla-La Mancha, Toledo)</t>
  </si>
  <si>
    <t>IV Encuentro de Encaje de Bolillos Priego (Cuenca)</t>
  </si>
  <si>
    <t>12 Trobada de Puntaires, Lloret de Mar</t>
  </si>
  <si>
    <t>1er salon de la dentelle aux fuseau Uchaux</t>
  </si>
  <si>
    <t>Cornish Lace Fair sponsored by Claire's Lace</t>
  </si>
  <si>
    <t>Les Fils Croises en Perignord</t>
  </si>
  <si>
    <t>10/24-27/2013</t>
  </si>
  <si>
    <t>11/21-24/2013</t>
  </si>
  <si>
    <t xml:space="preserve">II Xuntanza de Palilleiras Adina-Portonovo </t>
  </si>
  <si>
    <t xml:space="preserve">Trobada de Puntaires a Barcelona </t>
  </si>
  <si>
    <t xml:space="preserve">Encuentro de Bolillos La Puebla de Alfiden </t>
  </si>
  <si>
    <t>12ª Trobada de Puntaires al Centre català de Santa Fé, Argentina</t>
  </si>
  <si>
    <t>XX Encuentro de Encaje de Bolillos Manzanares (Ciudad Real)</t>
  </si>
  <si>
    <t>Bolileras Macio del Caroig,  Dia de “San Gil”</t>
  </si>
  <si>
    <t>XII Encuentro de Encajeras, Ciudad de Zamora</t>
  </si>
  <si>
    <t>VI Encuentro de Bolillos y Mantillas Ciudad de Baeza</t>
  </si>
  <si>
    <t xml:space="preserve">IX Trobada de Puntaires la Vall Fosca </t>
  </si>
  <si>
    <t>Idereen Kan't</t>
  </si>
  <si>
    <t>Guild of Needle Laces AGM - Needle &amp; Thread Day (Oct 2013?)</t>
  </si>
  <si>
    <t>Lace on the Train and Crafts in the Shed</t>
  </si>
  <si>
    <t>8/10-11/2013</t>
  </si>
  <si>
    <t>Concorso LaceLife 2013 (postponed in 2013)</t>
  </si>
  <si>
    <t>I Encuentro de Encajes de Bolillos Ciudad de Torredonjimena (see poster on gmail)</t>
  </si>
  <si>
    <t>"Nadel und Faden", Osnabruck, Germany - cancelled in 2013</t>
  </si>
  <si>
    <t>XIV Międzynarodowy Festiwal Koronki Klockowej - Bobowa 2013</t>
  </si>
  <si>
    <t>http://www.ck.bobowa.pl/xiv-miedzynarodowy-festiwal-koronki-klockowej</t>
  </si>
  <si>
    <t>On Jo Firth's site</t>
  </si>
  <si>
    <t>XIV ENCUENTRO DE ENCAJERAS MONTES DE TOLEDO</t>
  </si>
  <si>
    <t>Phoenix Fair (2013 tbd) - Rugby</t>
  </si>
  <si>
    <t>2/14-16/2013</t>
  </si>
  <si>
    <t>10/1/13 1/15/14</t>
  </si>
  <si>
    <t>International photogrpahy project on Belgian and Portugese Lace in Porto</t>
  </si>
  <si>
    <t>25th International Lace Market, Bonheiden, Belgium</t>
  </si>
  <si>
    <t>Trobada de Puntaires a Flix (2013 cancelled, moved to April 2014)</t>
  </si>
  <si>
    <t>VII Xuntanza de laboreras, Marín (Pontevedra, Galicia)</t>
  </si>
  <si>
    <t>V Encuentro Nacional de Encajes de Bolillos, Hinojosa del Valle (Badajoz, Extremadura)</t>
  </si>
  <si>
    <t>6ª Trobada de puntaires a Sant Julià de Lòria, Andorra</t>
  </si>
  <si>
    <t>7a Trobada de Puntaires a Ginestar (Ribera d’Ebre, Tarragona, Catalonia)</t>
  </si>
  <si>
    <t>VII Encuentro de Encajeras “Ciudad de Bolaños” (Ciudad Real, Castile-La Mancha)</t>
  </si>
  <si>
    <t>semi-annual sale for The Lace Museum</t>
  </si>
  <si>
    <t>10/4-5/2013</t>
  </si>
  <si>
    <t>2º Encontro de Palilleiras Cidade de Tui  (Pontevedra)</t>
  </si>
  <si>
    <t>5ª Xuntanza de Palilleiras de Carral</t>
  </si>
  <si>
    <t>IV Encontro de palilleiras Deportes de Xove (Lugo)</t>
  </si>
  <si>
    <t>V Encontro de Palilleiras (Cariño)</t>
  </si>
  <si>
    <t xml:space="preserve">2014 posted  </t>
  </si>
  <si>
    <t>III Palillada  (O Grove)</t>
  </si>
  <si>
    <t>X Xuntanza de Palilleiras, Patxhwork e bordado tradicional, Cedeira</t>
  </si>
  <si>
    <t>Taberno (Almería) II Encuentro</t>
  </si>
  <si>
    <t xml:space="preserve">Mutxamel (Alicante) I Encuentro   </t>
  </si>
  <si>
    <t xml:space="preserve">Caspe (Zaragoza) XII Encuentro                         </t>
  </si>
  <si>
    <t xml:space="preserve">Mar del Plata (Argentina) X Encuentro        </t>
  </si>
  <si>
    <t xml:space="preserve">Pola de Siero (Asturias) 00 Encuentro            </t>
  </si>
  <si>
    <t xml:space="preserve">Navahermosa (Toledo) 00 Encuentro             </t>
  </si>
  <si>
    <t xml:space="preserve">Esporles (Mallorca) 00 Encuentro         </t>
  </si>
  <si>
    <t xml:space="preserve">Santurce (Vizcaya) 00 Encuentro           </t>
  </si>
  <si>
    <t xml:space="preserve">Oropesa de Mar (Castellón) XII Encuentro     </t>
  </si>
  <si>
    <t xml:space="preserve">Valladolid 00 Encuentro     </t>
  </si>
  <si>
    <t xml:space="preserve">Campos (Mallorca) 00 Encuentro     </t>
  </si>
  <si>
    <t xml:space="preserve">Caudete (Albacete) V Encuentro      </t>
  </si>
  <si>
    <t xml:space="preserve">Remolinos (Zaragoza) III Encuentro             </t>
  </si>
  <si>
    <t>Alborea (Albacete) 00 Encuentro</t>
  </si>
  <si>
    <t xml:space="preserve">Covaleda (Soria) I Encuentro         </t>
  </si>
  <si>
    <t xml:space="preserve">Cálig (Castellón) 00 Encuentro    </t>
  </si>
  <si>
    <t xml:space="preserve">Los Yébenes (Toledo) 00 Encuentro        </t>
  </si>
  <si>
    <t xml:space="preserve">Bunyola (Mallorca) 00 Encuentro   </t>
  </si>
  <si>
    <t xml:space="preserve">Gomara (Soria) I Encuentro         </t>
  </si>
  <si>
    <t xml:space="preserve">Puertollano (Ciudad Real) 00 Encuentro              </t>
  </si>
  <si>
    <t xml:space="preserve">Tauste (Zaragoza) XIII Encuentro   </t>
  </si>
  <si>
    <t xml:space="preserve">Benaguasil (Valencia) 00 Encuentro    </t>
  </si>
  <si>
    <t xml:space="preserve">Peralta (Navarra) II Encuentro       </t>
  </si>
  <si>
    <t xml:space="preserve">Pinos Puente (Granada) VIII Encuentro   </t>
  </si>
  <si>
    <t>VII Encuentro de Encaje de Bolillos Soria</t>
  </si>
  <si>
    <t xml:space="preserve">Alfarfar (Valencia) XIV Encuentro           </t>
  </si>
  <si>
    <t xml:space="preserve">Llucmajor (Mallorca) 00 Encuentro   </t>
  </si>
  <si>
    <t xml:space="preserve">IX Trobada de Puntaires a Olula del Rio </t>
  </si>
  <si>
    <t xml:space="preserve">Alcolea de Clalatrava (Ciudad Real) 00 Encuentro         </t>
  </si>
  <si>
    <t xml:space="preserve">Abion (Soria) XIII Encuentro     </t>
  </si>
  <si>
    <t xml:space="preserve">Abion (Soria) XIII Encuentro      </t>
  </si>
  <si>
    <t xml:space="preserve">Paredes de Nava (Palencia) 00 Encuentro          </t>
  </si>
  <si>
    <t xml:space="preserve">La Almolda (Zaragoza) XVI Encuentro             </t>
  </si>
  <si>
    <t xml:space="preserve">Montilla del Palancar (Cuenca) VI Encuentro      </t>
  </si>
  <si>
    <t xml:space="preserve">Dueñas (Palencia) IX Encuentro    </t>
  </si>
  <si>
    <t xml:space="preserve">Torralba de Calatrava (Ciudad Real) XVII Encuentro       </t>
  </si>
  <si>
    <t xml:space="preserve">Corral de Almaguer (Toledo) 00 Encuentro      </t>
  </si>
  <si>
    <t xml:space="preserve">Alfara de la Borania (Valencia) 00 Encuentro          </t>
  </si>
  <si>
    <t>Chesapeake Region Lace Guild Fall Lace Day</t>
  </si>
  <si>
    <t>Sophisticated Sheen - Abenberg museum</t>
  </si>
  <si>
    <t>4/7 to 11/5/13</t>
  </si>
  <si>
    <t>3/1-12/23/13</t>
  </si>
  <si>
    <t>Das erste Fest im Leben - Taufe ganz in Spitze, Abenberg museum</t>
  </si>
  <si>
    <t>The Intricate Web: Lacemaking, Trade, and Tradition, Fort Collins</t>
  </si>
  <si>
    <t>8/30-5/17/2014</t>
  </si>
  <si>
    <t>Encuentro de Bolillos Sabiñanigo (Huesca)</t>
  </si>
  <si>
    <t>12èna Trobada de Puntaires a Verdú</t>
  </si>
  <si>
    <t>Alicante IX Encuentro       - 10èna Trobada de Puntaires a Alacant</t>
  </si>
  <si>
    <t>11èna Trobada de puntaires a Getafe (Madrid)</t>
  </si>
  <si>
    <t>IX Encuentro de Encajeras Fontellas (Navarra)</t>
  </si>
  <si>
    <t>Encuentro de bolillos y otras artesanías, Elche (Alicante)</t>
  </si>
  <si>
    <t>XI encuentro de encaje de bolillos., Villafranca de Ebro (Zaragoza)</t>
  </si>
  <si>
    <t>Encuentro de Encajeras a Toxa (Pontevedra)</t>
  </si>
  <si>
    <t xml:space="preserve"> IV Encuentro Roquetas de Mar (Almería)      </t>
  </si>
  <si>
    <t>Witwatersrand Lace Guild 2nd Bobbin Lace Conference</t>
  </si>
  <si>
    <t>IX BIENNALE DE FABULA</t>
  </si>
  <si>
    <t>Lace Embrace, Lacemakers Guild of Oklahoma</t>
  </si>
  <si>
    <t>22nd Great Northern (not just lace) Fair, Pudsey</t>
  </si>
  <si>
    <t>Drawing Museum Lace, Teresa Whitfield</t>
  </si>
  <si>
    <t>9/28-10/14/2013</t>
  </si>
  <si>
    <t>Salon International des Arts du Fil</t>
  </si>
  <si>
    <t>11/21-24/2014</t>
  </si>
  <si>
    <t>2/6-9/2014</t>
  </si>
  <si>
    <t>3/22-23/2014</t>
  </si>
  <si>
    <t>Exposition de dentelle</t>
  </si>
  <si>
    <t>5/10-11/2014</t>
  </si>
  <si>
    <t>Rencontre de dentellières - Lei roucas dou bàrri</t>
  </si>
  <si>
    <t>6ème Festival dentellier de Bretagne</t>
  </si>
  <si>
    <t>9/13-14/2014</t>
  </si>
  <si>
    <t>no info, might not be public. They have the October fair</t>
  </si>
  <si>
    <t>íář</t>
  </si>
  <si>
    <t>LOKK Kantmarkt in Maarn (Netherlands)</t>
  </si>
  <si>
    <t>10/30-11/1/13</t>
  </si>
  <si>
    <t>Podzimní Krajkářské Trhy (CZ)</t>
  </si>
  <si>
    <t>11/8-9/2013</t>
  </si>
  <si>
    <t>Řemeslnická dílna (CZ)</t>
  </si>
  <si>
    <t>4. NRW Kloppeltreffen Bochum (DE)</t>
  </si>
  <si>
    <t>Encuentro de Encajeras Favareta</t>
  </si>
  <si>
    <t>II Trobada Puntes de Coixi</t>
  </si>
  <si>
    <t>Encuentro de Bolillos Santa Coloma de Farners</t>
  </si>
  <si>
    <t>Encuentro de Bolillos Vilanova I la Geltru</t>
  </si>
  <si>
    <t>Encuentro de Bolillos Peniscola</t>
  </si>
  <si>
    <t>Encuentro de Bolillos Altea la Vella</t>
  </si>
  <si>
    <t>Encuentro de Bolillos Sabinanigo</t>
  </si>
  <si>
    <t>Encuentro de Bolillos Tarancon</t>
  </si>
  <si>
    <t>Encuentro de Bolillos Barcelona</t>
  </si>
  <si>
    <t>Encuentro de Bolillos Alicante</t>
  </si>
  <si>
    <t>XVII Xuntanza Internacional de Palilleiras La Coruna</t>
  </si>
  <si>
    <t>Encuentro de Bolillos Ivars d'Urgell</t>
  </si>
  <si>
    <t>Encuentro de Bolillos L'Arboç</t>
  </si>
  <si>
    <t>12/4-8/2013</t>
  </si>
  <si>
    <t>5th European Competition for Bobbin Lace</t>
  </si>
  <si>
    <t>Silk Museum Como</t>
  </si>
  <si>
    <t>3/16 - 4/29/11</t>
  </si>
  <si>
    <t>10/31-11/15/2013</t>
  </si>
  <si>
    <t>held since 2005, biennial since 2009</t>
  </si>
  <si>
    <t>The Art of the Lacemaker (Revisited</t>
  </si>
  <si>
    <t>7/11-11/2/2014</t>
  </si>
  <si>
    <t>Canadian Lacemaking Today: Memory</t>
  </si>
  <si>
    <t>Guelph Museum, Ontario</t>
  </si>
  <si>
    <t>Suffolk Lacemakers at Wickham Market see gmail for schedule in 2014</t>
  </si>
  <si>
    <t>Suffolk Lacemaker's Lace Day - see gmail for 2014 schedule</t>
  </si>
  <si>
    <t>Suffolk Lacemakers Lace Day - see gmail for 2014 schedule</t>
  </si>
  <si>
    <t>Traditional Lace Makers of Ireland Little Christmas</t>
  </si>
  <si>
    <t>Traditional Lace Makers of Ireland</t>
  </si>
  <si>
    <t>3/10-14/2014</t>
  </si>
  <si>
    <t>http://www.traditionallaceireland.com/events.html</t>
  </si>
  <si>
    <t>Traditional Lace Makers of Ireland AGM</t>
  </si>
  <si>
    <t>9/26-28/2014</t>
  </si>
  <si>
    <t>Wolds Lacemakers Lace Day</t>
  </si>
  <si>
    <t>http://woldslacemakers.co.uk/Events.php</t>
  </si>
  <si>
    <t>1/23-26/2014</t>
  </si>
  <si>
    <t>http://www.filscroises.com/filscroisesenanj/index.html</t>
  </si>
  <si>
    <t>12èna Trobada de puntaires a Canals (Valencia)</t>
  </si>
  <si>
    <t>Encuentro de Bolillos Torrefarrera (Lerida)</t>
  </si>
  <si>
    <t>18a Trobada de Puntaires - Balenyà</t>
  </si>
  <si>
    <t>Encuentro de Bolillos Gavá - Barcelona</t>
  </si>
  <si>
    <t>Encuentro de Bolillos Almansa (Albacete)</t>
  </si>
  <si>
    <t>1/25-26/2014</t>
  </si>
  <si>
    <t>2/22-23/2014</t>
  </si>
  <si>
    <t>1er recontre dentellieres  l'Agora, Othis</t>
  </si>
  <si>
    <t>3ème SALON de BRODERIE à La Neuville Roy.</t>
  </si>
  <si>
    <t>Make-lace-with-us, Garvand Lace &amp; Crafts</t>
  </si>
  <si>
    <t>2/1-2/2013</t>
  </si>
  <si>
    <t>Za krásou - Lidového Řemesla - I think this is just an exhibition</t>
  </si>
  <si>
    <t>8/2-9/2014</t>
  </si>
  <si>
    <t>61st IOLI annual convention, Sacramento</t>
  </si>
  <si>
    <t>7/18-20/2014</t>
  </si>
  <si>
    <t xml:space="preserve">Great Lakes Lace Group Love of Lace XVIII </t>
  </si>
  <si>
    <t>2eme edition des Puces Dentellieres - Marcoussis</t>
  </si>
  <si>
    <t>Sheffield Lace Makers' Working Day</t>
  </si>
  <si>
    <t>Winslow bobbins, Make-lace-with-us, Roseground  there is a flyer.  Contact Jacqueline Pells.</t>
  </si>
  <si>
    <t>1st couvige Valenciennes</t>
  </si>
  <si>
    <t>2/21-23/2014</t>
  </si>
  <si>
    <t>http://lapassionauboutdesdoigts.fr/evnements/tissus-et-lin-en-pays-daude-2914-laffiche-de-la-cinquieme-edition/</t>
  </si>
  <si>
    <t>18th International Lace Festival in Lepoglava</t>
  </si>
  <si>
    <t>3/15-16/2014</t>
  </si>
  <si>
    <t>4/25-5/11/2014</t>
  </si>
  <si>
    <t>7/26-27/2014</t>
  </si>
  <si>
    <t>Tønder Lace Festival (every 3rd year, next one in 2016)</t>
  </si>
  <si>
    <t>44th Rauma Lace Week, Finland, Night of Black Lace on the 26th</t>
  </si>
  <si>
    <t>7/19-27/2014</t>
  </si>
  <si>
    <t>http://www.rauma.fi/kuva/kulttuuri/pitsiviikko/default.htm</t>
  </si>
  <si>
    <t>6. Internationales Klöppektreffen im Stadt Sayda (previously in Seiffen)</t>
  </si>
  <si>
    <t>7/5-6/2014</t>
  </si>
  <si>
    <t>http://www.deutscher-kloeppelverband.de/index.php/component/eventlist/details/562-6-internationales-kloeppeltreffen-in-sayda</t>
  </si>
  <si>
    <r>
      <t xml:space="preserve">Itauguá festival </t>
    </r>
    <r>
      <rPr>
        <sz val="10"/>
        <rFont val="Calibri"/>
        <family val="2"/>
      </rPr>
      <t>Ñanduti</t>
    </r>
  </si>
  <si>
    <t>2nd  International Festival of Lace, Vologda</t>
  </si>
  <si>
    <t>6.26-28/2014</t>
  </si>
  <si>
    <t>XVI Biennale internazionale del merletto di Sansepolcro (competition)</t>
  </si>
  <si>
    <t>9/8-10/28/2014</t>
  </si>
  <si>
    <t>I Encuentro de Bolillos y Vainicas, Arroyo de la Encomienda</t>
  </si>
  <si>
    <t>Encuentro de Bolillos Benisanό</t>
  </si>
  <si>
    <r>
      <t>VIII Encontro de Bolillos e Multilabores de Villablino-Le</t>
    </r>
    <r>
      <rPr>
        <sz val="10"/>
        <color indexed="17"/>
        <rFont val="Calibri"/>
        <family val="2"/>
      </rPr>
      <t>ó</t>
    </r>
    <r>
      <rPr>
        <sz val="10"/>
        <color indexed="17"/>
        <rFont val="Arial"/>
        <family val="2"/>
      </rPr>
      <t>n</t>
    </r>
  </si>
  <si>
    <t>V Encuentro de Bolillos Alcañiz</t>
  </si>
  <si>
    <t>II Encuentro de Encajes de Bolillos Villa de Paradas (Sevilla)</t>
  </si>
  <si>
    <t xml:space="preserve"> </t>
  </si>
  <si>
    <t>7o Encuentro Nacional Palilleras Ciudad de Vigo</t>
  </si>
  <si>
    <t>II Encuentro de Bolillo en Fiñana</t>
  </si>
  <si>
    <t>I Encuentro Artesanal de Bolillos, Alburquerque</t>
  </si>
  <si>
    <t xml:space="preserve">XIII Encuentro de Bolillos Cretas </t>
  </si>
  <si>
    <t>III Encuentro de Bolillos de Móstoles</t>
  </si>
  <si>
    <t>IV Encuentro de Bolillos en TALAYUELA</t>
  </si>
  <si>
    <t>II Encuentro de Bolillos Tomares</t>
  </si>
  <si>
    <t>Encuentro de Bolillos Albacete</t>
  </si>
  <si>
    <t xml:space="preserve">IV Encuentro de Bolillos Calatayud </t>
  </si>
  <si>
    <t>4/16-20/14</t>
  </si>
  <si>
    <t>VII Encuentro nacional de Encajeros/as  Medina de Pomar (Burgos)</t>
  </si>
  <si>
    <t>held every two years</t>
  </si>
  <si>
    <t>XV Encuentro de Bolillos Murcia</t>
  </si>
  <si>
    <t>held every 2 years</t>
  </si>
  <si>
    <t>2ème Exposition de Dentelle au Fuseau, Saint Chamond</t>
  </si>
  <si>
    <t>2015 event</t>
  </si>
  <si>
    <t>2015 posted</t>
  </si>
  <si>
    <t>http://tinyurl.com/cfvk65u   seems to be sponsored by different organizations each year. They have it every other year</t>
  </si>
  <si>
    <t>X Encuentro de Bolillos Mieres (Recinto Ferial de Santullano)</t>
  </si>
  <si>
    <t>VI Encuentro Encaje de Bolillos, Santa Ana</t>
  </si>
  <si>
    <t>17a Trobada a Mollerussa (Lleida)</t>
  </si>
  <si>
    <t>IX Encuentro de Encajeras de Bolillos, La Mojonera (Almeria)</t>
  </si>
  <si>
    <r>
      <t xml:space="preserve">IX Encuentro Nacional de Bordadoras y Encajeras Artesanas de Fuente </t>
    </r>
    <r>
      <rPr>
        <sz val="10"/>
        <color indexed="17"/>
        <rFont val="Calibri"/>
        <family val="2"/>
      </rPr>
      <t>Á</t>
    </r>
    <r>
      <rPr>
        <sz val="10"/>
        <color indexed="17"/>
        <rFont val="Arial"/>
        <family val="2"/>
      </rPr>
      <t>lamo de Murcia</t>
    </r>
  </si>
  <si>
    <t>I Encuentro Encaje de Bolillos, Monforte el Cid</t>
  </si>
  <si>
    <t>XIII ENCUENTRO DE ENCAJE DE BOLILLOS Maella</t>
  </si>
  <si>
    <t>XI Encuentro de Encajeras de Bolillo de Bagà i el Berguedà - Barcelona</t>
  </si>
  <si>
    <t>XVII Trobada de Puntaires Olesa de Bonesvalls</t>
  </si>
  <si>
    <t>Exposicion de Bolillos y Manualidades, Tapia de Casarigo</t>
  </si>
  <si>
    <t>4/17-20/140</t>
  </si>
  <si>
    <t xml:space="preserve">Trobada de Puntaires Barberà de Vallès </t>
  </si>
  <si>
    <t>IX Trobada de Puntaires, Platja d'Aro</t>
  </si>
  <si>
    <t>Encuentro de Bolillos Riells I Viabrea (Girona)</t>
  </si>
  <si>
    <t>2a Fira Internacional de Puntes, Arenys de Mar</t>
  </si>
  <si>
    <t>IV Encuentro de Encaje de Bolillos de Almoguera (Guadalajara)</t>
  </si>
  <si>
    <t>12ena Trobada de Puntaires a Salt</t>
  </si>
  <si>
    <t>XVIII Trobada de Puntaires, Sant Antoni de Vilamajor</t>
  </si>
  <si>
    <t>I Encuentro de Bolillos Cambil-Arbunel</t>
  </si>
  <si>
    <t>17ena Edicio Fira del Fil a l'Agulla, Tona, Encuentro de Encaje de Bolillos, Tona (Barcelona)</t>
  </si>
  <si>
    <t>8a Trobada de Puntaires l'Aldea</t>
  </si>
  <si>
    <t>14o Encuentro de Bolillos Cocentaina</t>
  </si>
  <si>
    <t>XIX Trobada Comarcal de Puntaires, L'Hospitalet de Llobregat (Barcelona)</t>
  </si>
  <si>
    <t>II Encuentro de Encaje de Bolillos - Pinseque</t>
  </si>
  <si>
    <t>IV Encuentro de Bolillos - Ciudad de Porcuna (Jaen)</t>
  </si>
  <si>
    <t>XVI Encuentro de Encaje de Bolillos, Albalate del Arzobispo (Teruel)</t>
  </si>
  <si>
    <t>VIII Trobada de Boixets de Xilxes / Chilches</t>
  </si>
  <si>
    <t>12a Trobada de Randeras I Brodadores de Mallorca</t>
  </si>
  <si>
    <t>East of England Lace &amp; Craft Fair (Peterborough, Cambridgeshire) Makit (Now LQ&amp;N)</t>
  </si>
  <si>
    <t>Aragon</t>
  </si>
  <si>
    <t>Encuentro de Bolillos</t>
  </si>
  <si>
    <t>Trobada de puntaires</t>
  </si>
  <si>
    <t>Encuentro de Encaje de Bolillos</t>
  </si>
  <si>
    <t>Catalonia</t>
  </si>
  <si>
    <t>Trobada de Puntaires</t>
  </si>
  <si>
    <t>Mostra Puntaires</t>
  </si>
  <si>
    <t>Trobada de Bolilleres</t>
  </si>
  <si>
    <t>Jornada de Boixets</t>
  </si>
  <si>
    <t>Concentración de Bolillo</t>
  </si>
  <si>
    <t>Valencia, Valencian community</t>
  </si>
  <si>
    <t>Trobada de boixets</t>
  </si>
  <si>
    <t>Encuentro de Bolilleras</t>
  </si>
  <si>
    <t>Concentración de Bolilleras</t>
  </si>
  <si>
    <t>Galicia</t>
  </si>
  <si>
    <t>Xuntanza de Palilleiras</t>
  </si>
  <si>
    <t>Encontro de Palilleiras</t>
  </si>
  <si>
    <t>Encuentro de Palilleiras</t>
  </si>
  <si>
    <t>Xuntanza de Encaixe de Bolillos</t>
  </si>
  <si>
    <t>Mostra de Encaixe</t>
  </si>
  <si>
    <t>Encuentro de Encajeras</t>
  </si>
  <si>
    <t>Concentración de Bolillos</t>
  </si>
  <si>
    <t>Encuentro Encajeras de Bolillos</t>
  </si>
  <si>
    <t>Castile y León, Castile-La Mancha</t>
  </si>
  <si>
    <t>Murcia</t>
  </si>
  <si>
    <t>Encuentro de Encajeras de Bolillo</t>
  </si>
  <si>
    <t>Andalucia</t>
  </si>
  <si>
    <t>Encuentro de Encajeras de Bolillos</t>
  </si>
  <si>
    <t>Asturias</t>
  </si>
  <si>
    <t>Balearic Islands</t>
  </si>
  <si>
    <t>Basque Country</t>
  </si>
  <si>
    <t>Cantabria</t>
  </si>
  <si>
    <t>Extremadura</t>
  </si>
  <si>
    <t>La Rioja</t>
  </si>
  <si>
    <t>Madrid</t>
  </si>
  <si>
    <t>Navarre</t>
  </si>
  <si>
    <t>Encuentro Encaje de Bolillos</t>
  </si>
  <si>
    <t>Encuentro de Encajes de Bolillos</t>
  </si>
  <si>
    <t>Muestra de Encajes de Bolillos</t>
  </si>
  <si>
    <t>Encuentro Encajes de Bolillos</t>
  </si>
  <si>
    <t>Encuentro de Encaje</t>
  </si>
  <si>
    <t>Encuentro Encajeras</t>
  </si>
  <si>
    <t>Concentracion de Encajeras</t>
  </si>
  <si>
    <t>Trobada de Mundilleres</t>
  </si>
  <si>
    <t>Trobada de Randeres</t>
  </si>
  <si>
    <t>Trobada d'Encaixeres</t>
  </si>
  <si>
    <t xml:space="preserve">Mostra de Puntes de coixí </t>
  </si>
  <si>
    <t>Pais Vasco</t>
  </si>
  <si>
    <t>http://www.glevumlacemakers.org/calendar/</t>
  </si>
  <si>
    <t>http://www.traditionallaceireland.com/</t>
  </si>
  <si>
    <t>Glevum lacemakers Working Day</t>
  </si>
  <si>
    <t>Lace in the City of Lace (Nottinghamshire Bobbin Lace Soc 40th anniversary</t>
  </si>
  <si>
    <t>8/11-15/2015</t>
  </si>
  <si>
    <t>Nottinghamshire Bobbin Lace Society 40th Anniversary Lace Day</t>
  </si>
  <si>
    <t>II Xuntanza de Labores, Artesanais, Concello de Bergondo</t>
  </si>
  <si>
    <t>III Encontro Multilabores "Terra Meiga"</t>
  </si>
  <si>
    <t>3ème Salon Fils Croises en Anjou</t>
  </si>
  <si>
    <t>1/30-2/1/2015</t>
  </si>
  <si>
    <t>XII Trobada de Boixets La Font d'en Carròs (Valencia)</t>
  </si>
  <si>
    <t>Fiesta de Sant Antoni</t>
  </si>
  <si>
    <t>Drouot - Costumes and Textiles</t>
  </si>
  <si>
    <t>Ewbanks</t>
  </si>
  <si>
    <t>Drouot - Textiles &amp; Mode Ancienne</t>
  </si>
  <si>
    <t>Drouot - Eventails et dentelles</t>
  </si>
  <si>
    <t>Drouot - Dentelles, Textiles, Mode, Couture</t>
  </si>
  <si>
    <t>Drouot - Dentelles – Eventails et Poupees de Collection</t>
  </si>
  <si>
    <t>Drouot, Linge, Dentelles, Tissus</t>
  </si>
  <si>
    <t>Bonhams Knowle - switched to Chester</t>
  </si>
  <si>
    <t>Charles A. Whitaker</t>
  </si>
  <si>
    <t>4/25-26/2014</t>
  </si>
  <si>
    <t>10/31-11/1/2014</t>
  </si>
  <si>
    <t>11/28-29/2012</t>
  </si>
  <si>
    <t>4/27-28/2012</t>
  </si>
  <si>
    <t>10/28-29/2011</t>
  </si>
  <si>
    <t>4/22-23/2011</t>
  </si>
  <si>
    <t>10/29-30/2010</t>
  </si>
  <si>
    <t>4/9-10/2010</t>
  </si>
  <si>
    <t>9th annual Winter Lace Conference</t>
  </si>
  <si>
    <t>2/12-16/2015</t>
  </si>
  <si>
    <t>10/1/2014  1/15/15</t>
  </si>
  <si>
    <t>Encuentro de Bolillos Zalmea de la Serena</t>
  </si>
  <si>
    <t>VII Encuentro de Encajeras de Bolillo Huércal-Overa (Almeira)</t>
  </si>
  <si>
    <t>Trobada de Puntaires a Villanueva de Castellón</t>
  </si>
  <si>
    <t>12th l'aiguille en fête (just do the public but mention trade show)</t>
  </si>
  <si>
    <t>6ème Salon Tissus et Lin en Pays d'Aude (Pexiora)</t>
  </si>
  <si>
    <t>2/27-3/1/2015</t>
  </si>
  <si>
    <t>2/12-15/2015</t>
  </si>
  <si>
    <t>Drouot - Eventails, Dentelles</t>
  </si>
  <si>
    <t>classes at Knuston Hall - April to September</t>
  </si>
  <si>
    <t>classes at Knuston Hall, Oct-March</t>
  </si>
  <si>
    <t>10/14/2014 to 3/15/2015</t>
  </si>
  <si>
    <t>4/1/13 to 9/30/14</t>
  </si>
  <si>
    <t>3/19-22/2015</t>
  </si>
  <si>
    <t>2nd Biennial Kenmare Lace Festival</t>
  </si>
  <si>
    <t>see also lace guild poster</t>
  </si>
  <si>
    <t>adapated' from IAB</t>
  </si>
  <si>
    <t>7/27-8/2/2015</t>
  </si>
  <si>
    <t>10/9-12/2015</t>
  </si>
  <si>
    <t>10/10-13/2014</t>
  </si>
  <si>
    <t>35th Annual Ithaca Lace Day and Conference</t>
  </si>
  <si>
    <t>27th Southern Counties Lacemaker's Fair</t>
  </si>
  <si>
    <t>Plain Lacemakers Lace &amp; Craft Day</t>
  </si>
  <si>
    <t>X Encuentro de Encajeras de Bolillo Ciudad de Vícar</t>
  </si>
  <si>
    <t>Fenny Fiddlers Lace Day, probably same as Fenny Stratford Lace Day</t>
  </si>
  <si>
    <t>Wolds Lacemakers 30th anniversary, AGM</t>
  </si>
  <si>
    <t>XII Encuentro Nacional de Encajeras de Bolillo Punte Genil (Cordoba)</t>
  </si>
  <si>
    <t>II Encuentro Nacional de Encaje de Bolillos Almoncid de Zorita</t>
  </si>
  <si>
    <t>12ème Couvige des Dentellières d’Ecully</t>
  </si>
  <si>
    <t>1er Couvige du Chant des Fuseau Domeratois, Domreat</t>
  </si>
  <si>
    <t xml:space="preserve">Salon des loisirs créatifs, Poitiers </t>
  </si>
  <si>
    <t>3/27-29/2015</t>
  </si>
  <si>
    <t>3/9-13/2015</t>
  </si>
  <si>
    <t>Couvige des doigts agiles de Courpière</t>
  </si>
  <si>
    <t>1er Encuentro de Encajeras Tendencias Creativas, Barakaldo</t>
  </si>
  <si>
    <t>VI Encuentro de Encajeras de Bolillos "Ciudad de Dos Hermanas" - date jumps around a lot</t>
  </si>
  <si>
    <t>10/24-26/2014</t>
  </si>
  <si>
    <t>V Encuentro Nacional de Bolillos "Ciudad de Écija"</t>
  </si>
  <si>
    <t>Drouot - Textiles Anciens - Mode</t>
  </si>
  <si>
    <t>2015 event posted</t>
  </si>
  <si>
    <t>Italia Invita 7.  International Forum on Textile Creativity, Herbarium, Italy</t>
  </si>
  <si>
    <t>5/8-10/2015</t>
  </si>
  <si>
    <t>22. Brokeloher Kloppeltag</t>
  </si>
  <si>
    <t>7. Scheunen Kloppeltage</t>
  </si>
  <si>
    <t xml:space="preserve">7éme Biennale Internationale de Dentelle, Dentellières de Sebourg </t>
  </si>
  <si>
    <t>6/6-7/2015</t>
  </si>
  <si>
    <t xml:space="preserve">6ème recontre régionale des dentellières St Martin-de-Valgalgues </t>
  </si>
  <si>
    <t>Bonhams Oxford - now 4 per year Oak Interior</t>
  </si>
  <si>
    <t>no lace</t>
  </si>
  <si>
    <t>Karen Augusta</t>
  </si>
  <si>
    <t>1. Fränkischer Klöppeltag in Nürnberg</t>
  </si>
  <si>
    <t>26. Annaberger Klöppeltage</t>
  </si>
  <si>
    <t>9/28-20/2015</t>
  </si>
  <si>
    <t>2015 due</t>
  </si>
  <si>
    <t>Deutscher Spitzengilde</t>
  </si>
  <si>
    <t>Steine (stones)</t>
  </si>
  <si>
    <t>3/21-22/2015</t>
  </si>
  <si>
    <t>Deutsche Spitzengilde annual membership meeting - Dortmund</t>
  </si>
  <si>
    <t>Merletto in Mostra, Salerno</t>
  </si>
  <si>
    <t>Merletto in Mostra, Salerno, Italy</t>
  </si>
  <si>
    <t>4/10-12/2015</t>
  </si>
  <si>
    <t>Cockfosters, Herts Lace Day</t>
  </si>
  <si>
    <t>32nd Annual Klöpplespitzen-Kongress (33rd 2016 Emden)</t>
  </si>
  <si>
    <t>4/11-15/2015</t>
  </si>
  <si>
    <t>4/27-5/4/2014</t>
  </si>
  <si>
    <t>4/11-13/2014</t>
  </si>
  <si>
    <t>Threads of History 2010,  Star 2012  Prairie 2015</t>
  </si>
  <si>
    <t>XI Xuntanza de Palilleiras - Neda</t>
  </si>
  <si>
    <t>XVII Encuentro de Bolillos Torregrossa (Lerida)</t>
  </si>
  <si>
    <t>XVIII Trobada de Bolilleres, Burriana</t>
  </si>
  <si>
    <t>VII Trobada de Puntaires, Santa Eulàlia (Barcelona)</t>
  </si>
  <si>
    <t>IV Encuentro de Bolillos Moraleja de Enmedio, Madrid</t>
  </si>
  <si>
    <t>5a Concentración de Boixeteres - (Meliana Valencia)</t>
  </si>
  <si>
    <t>VII Encuentro de Bolillo El Ejido</t>
  </si>
  <si>
    <t>XVII Encuentro de Bolillos en LA PALMA de Cartagena</t>
  </si>
  <si>
    <t>Suffolk Lacemakers' Get-Together, Wickham Market</t>
  </si>
  <si>
    <t>Alban Lacemakers Friday Evening Meeting</t>
  </si>
  <si>
    <t>meet monthly except august</t>
  </si>
  <si>
    <t>Lincolnshire Lacemakers Lace Day, Horncastle, Lincs</t>
  </si>
  <si>
    <t>their main meeting is in October</t>
  </si>
  <si>
    <t>The First Spring Lace Fair  (not just lace)</t>
  </si>
  <si>
    <t>Manly lace</t>
  </si>
  <si>
    <t>they have a big lace day with FIMEL in October</t>
  </si>
  <si>
    <t>XIV Encuentro de Encajes de Bolillos, Utebo</t>
  </si>
  <si>
    <t>XIX Trobada de Puntaires a Santa Perpetua de la Mogoda</t>
  </si>
  <si>
    <t>Alban Lacemakers Friday meeting</t>
  </si>
  <si>
    <t>http://www.albanlacemakers.org.uk/Pages/ForthcomingMeetings.aspx</t>
  </si>
  <si>
    <t>Martlets Lacemakers Lace Day &amp; AGM</t>
  </si>
  <si>
    <t>Martlets Lacemakers New Year Bankquet</t>
  </si>
  <si>
    <t>http://www.lace-making.com/Page 4.html there is a flyer.. 2014 was last the last year for this event</t>
  </si>
  <si>
    <t>https://www.facebook.com/pages/Norfolk-Lacemakers/157398034413354, http://www.norfolklacemakers.org.uk/calendar.html</t>
  </si>
  <si>
    <t>2015 Edinburgh Lace Course</t>
  </si>
  <si>
    <t>7/27-31/2015</t>
  </si>
  <si>
    <t>http://www.edinburghlacecourse.co.uk/?cat=8</t>
  </si>
  <si>
    <t>Glasgow Lace Day (quaker meeting house)</t>
  </si>
  <si>
    <t>South Wales Lace Makers and Needlework Fair</t>
  </si>
  <si>
    <t>http://www.lacefair.co.uk/</t>
  </si>
  <si>
    <t xml:space="preserve">The 29th Weald Lace Suppliers' Fair (Horsham, West Sussex) </t>
  </si>
  <si>
    <t>Bradwell Abbey Lace makers (Newport Pagnell)</t>
  </si>
  <si>
    <t>no more</t>
  </si>
  <si>
    <t>Association de les dentellieres du Quebec open lace day</t>
  </si>
  <si>
    <t>3/14-15/2015</t>
  </si>
  <si>
    <t>VIIème Couvige de Fuseaux en Dentelles - Mornas - held every two years</t>
  </si>
  <si>
    <t>3/8-9/2014</t>
  </si>
  <si>
    <t>3/7-8/2015</t>
  </si>
  <si>
    <t>5ème recontre de l'Atelier dentelle de l'Université Populaire Tricastaine</t>
  </si>
  <si>
    <t>on Le Puy site</t>
  </si>
  <si>
    <t>2016 event</t>
  </si>
  <si>
    <t>2016 posted</t>
  </si>
  <si>
    <t>2ème Couvige du Club Cliquetis et Papotages, Cublac</t>
  </si>
  <si>
    <t>Le Fuseaux du Val de Sambre, Exposition Artisanale, Jeumont</t>
  </si>
  <si>
    <t>Ottawa Guild of Lacemakers 27th Lace Day</t>
  </si>
  <si>
    <t>XXVIII Diada de la Puntaire, Terressa  (ACP)</t>
  </si>
  <si>
    <t>IX Encuentro de Bolillos Prego</t>
  </si>
  <si>
    <t>Les 10èmes recontres autour du Boutis, Pierrefeu du Var</t>
  </si>
  <si>
    <t>XIV Trobada de Boixets Vila d'Ondara</t>
  </si>
  <si>
    <t>XIV Trobada de Bolilleras Puçol</t>
  </si>
  <si>
    <t>XXV Mostra de Encaixe de Camariñas (A Coruña)</t>
  </si>
  <si>
    <t>X Encuentro de Encajeras Miranda de Ebro</t>
  </si>
  <si>
    <t>Encuentro de Bolillos Novelda</t>
  </si>
  <si>
    <t>Encuentro de Bolillos Villajoyosa</t>
  </si>
  <si>
    <t>Encuentro de Bolillos Moralzarzal - cancelled in 2015</t>
  </si>
  <si>
    <t>II Encuentro de Bolillos Vallecas</t>
  </si>
  <si>
    <t>Encuentro de Bolillos Palma de Mallorca</t>
  </si>
  <si>
    <t>III Encontro de Bolillos - A Estrada</t>
  </si>
  <si>
    <r>
      <t>IV Concentraci</t>
    </r>
    <r>
      <rPr>
        <sz val="10"/>
        <color indexed="17"/>
        <rFont val="Calibri"/>
        <family val="2"/>
      </rPr>
      <t>ó</t>
    </r>
    <r>
      <rPr>
        <sz val="10"/>
        <color indexed="17"/>
        <rFont val="Arial"/>
        <family val="2"/>
      </rPr>
      <t>n de Bolillos - Santovenia de Pisuerga (Valladolid)</t>
    </r>
  </si>
  <si>
    <t>Encuentro de Bolillos, Vilafranca de los Barros</t>
  </si>
  <si>
    <t>V Encuentro de Bolillos Alegria-Dulantzi</t>
  </si>
  <si>
    <t>III Encuentro de Bolillos Burlada</t>
  </si>
  <si>
    <t>or 6/20/15</t>
  </si>
  <si>
    <t>Encuentro de Bolillos Huetor-Vega</t>
  </si>
  <si>
    <t>Encuentro de Bolillos Marratxi</t>
  </si>
  <si>
    <t>Birmingham Millennium Lacemakers Lace Day</t>
  </si>
  <si>
    <t>Croydon Lacemakers' Lace Day and Supplier's Fair</t>
  </si>
  <si>
    <t>Glevum Lacemakers Lace Day &amp; AGM</t>
  </si>
  <si>
    <t>Sheffield Lace Makers' AGM</t>
  </si>
  <si>
    <t>Thameside Lacemakers Lace Day &amp; AGM</t>
  </si>
  <si>
    <t>Essex Lace Makers Lace Day and AGM</t>
  </si>
  <si>
    <t>Kenmare International Lacemaking</t>
  </si>
  <si>
    <t>Fashion-Able</t>
  </si>
  <si>
    <t>Kenmare</t>
  </si>
  <si>
    <t>2016 due</t>
  </si>
  <si>
    <t>registration due</t>
  </si>
  <si>
    <t>Contrasts/Let's Celebrate - John Bull</t>
  </si>
  <si>
    <t>IX Encuentro de Encajeras "Villa de Miguelturra"</t>
  </si>
  <si>
    <t>VI Encuentro de Encaje de Bolillo, Ciudad de Granada</t>
  </si>
  <si>
    <t>Encuentro Encajeras Las Rozas</t>
  </si>
  <si>
    <t>2a Trobada de Puntaires al barri Universitat a Lleida</t>
  </si>
  <si>
    <t>8/1-2/2015</t>
  </si>
  <si>
    <t xml:space="preserve">8a Trobada de Puntaires Sant Cebrià de Vallalta (Maresme, Barcelona, Catalonia) </t>
  </si>
  <si>
    <t>XIX Trobada de Puntaires, Sant Climent de Llobregat (Baix, Llobregat, Barcelona, Catalonia)</t>
  </si>
  <si>
    <t xml:space="preserve">V Xuntanza de Palilleiras e Labores Artesanais, Vila de Sarria (Lugo, Galicia) </t>
  </si>
  <si>
    <t>V Encuentro de Bolillos, Polán (Toledo, Castile-La Mancha)</t>
  </si>
  <si>
    <t xml:space="preserve">III Encuentro de Bolilleras “Villa de las Ferias” de Medina del Campo (Valladolid, Castille and León) </t>
  </si>
  <si>
    <t xml:space="preserve">9a Trobada de Puntaires, Sant Joan de Mediona (Alto Panads, Barcelona, Catalonia) </t>
  </si>
  <si>
    <t xml:space="preserve">XIII Trobada de Puntaires, Bràfim (Alt Camp, Tarragona, Catalonia) </t>
  </si>
  <si>
    <t xml:space="preserve">Trobada de Puntaires Porqueres (Pla de l’Estany, Girona, Catalonia) </t>
  </si>
  <si>
    <t>XIII Encuentro de Bolillos, Mequinenza (Baix Maestrat, Castelló, Valencian Community)</t>
  </si>
  <si>
    <t>5/13-18/2014</t>
  </si>
  <si>
    <t xml:space="preserve">Trobada de Puntes de Coixí i Frivolités (Nou Barris, Barcelona, Catalonia) </t>
  </si>
  <si>
    <t>5/16-18/2014</t>
  </si>
  <si>
    <t xml:space="preserve">II Concentración de Bolillos, La Pobla de Farnals (Horta Nord, Valencian Community) </t>
  </si>
  <si>
    <t xml:space="preserve">8a Trobada de Puntaires, L’Espluga de Francolí (Conca de Barberà, Tarragona, Catalonia) </t>
  </si>
  <si>
    <t>XIII Trobada de Mundilleres Felanitx (Migjorn, Balearic Islands)</t>
  </si>
  <si>
    <t xml:space="preserve">XIV Muestra de Encajeras, Azuqueca de Henares (Guadalajara, Castile-La Mancha) </t>
  </si>
  <si>
    <t>Trobada de Puntaires, Girona (Gironès, Girona, Catalonia)</t>
  </si>
  <si>
    <t>Encuentro Encaje de Bolillos, Villamalea (Albacete, Castile-La Mancha)</t>
  </si>
  <si>
    <t>III Encuentro de Bolillos Pedrezuela</t>
  </si>
  <si>
    <t>Encuentro de Palilleiras en Lavadores (Vigo, Pontevedra, Galicia)</t>
  </si>
  <si>
    <t>14a Trobada Infantil-Juvenil de Puntaires de la Garriga (Vallès Oriental, Barcelona, Catalonia)</t>
  </si>
  <si>
    <t>15a Trobada de Puntaires del “Racó del Didal”, Calders (Bagas, Catalonia)</t>
  </si>
  <si>
    <t xml:space="preserve">Trobada de Puntaires Castellserà (Lleida, Catalonia) </t>
  </si>
  <si>
    <t xml:space="preserve">IV Trobada de Boixets Alquàs (Horta Oest, Valencia) </t>
  </si>
  <si>
    <t>III Encuentro de Encaje de Bolillos de Rivas Vaciamadrid (Rioja Baja, La Rioja)</t>
  </si>
  <si>
    <t>XVIII Concentración de Bolilleras, Ciudad de Alfaro (Rioja Baja, La Rioja)</t>
  </si>
  <si>
    <t xml:space="preserve">XXII Trobada de Puntaires, L’Ametlla de Mar (Baix Ebre, Tarragona, Catalonia) </t>
  </si>
  <si>
    <t xml:space="preserve">Trobada de Puntaires Constantí (Tarragona, Catalonia) </t>
  </si>
  <si>
    <t xml:space="preserve">II Congreso Comarcal de Encajes de Bolillos “Villa de Conil”  (Cádiz, Andalusia) </t>
  </si>
  <si>
    <t xml:space="preserve">Encuentro Encaje y Patchwork, Fuentes de Ebro (Zaragoza, Aragon) </t>
  </si>
  <si>
    <t>Trobada de Puntaires, Sant Jordi de Cercs ( Berguedà, Catalonia)</t>
  </si>
  <si>
    <t>X Encuentro de Bolillos, Villa de Alhaurín el Grande (Málaga, Andalusia)</t>
  </si>
  <si>
    <t>IX Encontro de Palilleiras, Burela (Lugo, Galicia)</t>
  </si>
  <si>
    <t>XIII Trobada de Puntaires de Fatec (Barcelona, Catalonia)</t>
  </si>
  <si>
    <t>II Trobada de Puntaires, Bellcaire d’Empordà (Baix Empordà, Catalonia)</t>
  </si>
  <si>
    <t>XI Encuentro de Bolillos, Benagalbón (Málaga, Andalucia)</t>
  </si>
  <si>
    <t>II Encuentro Nacional de Bolillos, Valdemoro (Madrid)</t>
  </si>
  <si>
    <t xml:space="preserve">1a Trobada Bolillos, Orxeta al Cor (Alicante, Valencian Community) </t>
  </si>
  <si>
    <t xml:space="preserve">Trobada de Puntaires Cerdanyola del Vallès (Vallès Occidental, Catalonia) </t>
  </si>
  <si>
    <t xml:space="preserve">Trobada de Puntaires, Sant Vicenç de Torelló (Osona, Catalonia) </t>
  </si>
  <si>
    <t xml:space="preserve">II Trobada de Puntaires, Sant Llorenç d’Hortons (Alt Penedès, Barcelona, Catalonia) </t>
  </si>
  <si>
    <t xml:space="preserve">Taller de Puntaires Prat de Llobregat  (Baix Llobregat, Catalonia) </t>
  </si>
  <si>
    <t xml:space="preserve">XXVIII Trobada de Puntaires Badalona (Barcelona, Catalonia) </t>
  </si>
  <si>
    <t>XVI Trobada de Puntaires La Roca del Vallès-La Torreta (Vallés Oriental, Barcelona, Catalonia)</t>
  </si>
  <si>
    <t xml:space="preserve">Trobada Comarcal de Puntaires a Sant Cugat Sesgarriguest (Alto Penedés, Barcelona, Catalonia) </t>
  </si>
  <si>
    <t xml:space="preserve">VI Encuentro de Encajeras, Ciudad de Hinojosa del Duque (Los Pedroches, Córdoba, Andalucía) </t>
  </si>
  <si>
    <t>2013 http://asmuadher.com/noticia_ampliada.php?codPK=16</t>
  </si>
  <si>
    <t>X Encuentro de Bolillos Falla Pensat i Fet (Carlet, Valencian Community)</t>
  </si>
  <si>
    <t>can't find any advance notice of the lace meeting.  I think Falla Pensat I Fet is a yearly fair.</t>
  </si>
  <si>
    <t>14a. Trobada de Puntaires Alcoletge (Lleida, Catalonia)</t>
  </si>
  <si>
    <t xml:space="preserve">20a Trobada de Puntaires de Móra la Nova (Ribera d’Ebre, Tarragona, Catalonia) </t>
  </si>
  <si>
    <t>XV Encuentro de Bolillos ciudad de Sabiñanigo (Huesca, Aragon)</t>
  </si>
  <si>
    <t>XIII Encuentro de Bolilleras “Villa de Quel” (Arnedo, La Rioja)</t>
  </si>
  <si>
    <t xml:space="preserve">Trobada de Puntaires, Santa Cristina d’Aro (Vallès Oriental, Barcelona, Catalonia) </t>
  </si>
  <si>
    <t xml:space="preserve">9a Trobada de Puntaires Vilalba dels Arcs (Terra Alta, Tarragona, Catalonia) </t>
  </si>
  <si>
    <t xml:space="preserve">XV Encuentro de Bolillos en Munera (Albacete, Castile-La Mancha) </t>
  </si>
  <si>
    <t>22a Trobada de Puntaires de la Garriga (Vallès Oriental, Barcelona, Catalonia)</t>
  </si>
  <si>
    <t>Trobada de Puntaires, Santa Eulàlia de Ronçana (Pontevedra, Galicia)</t>
  </si>
  <si>
    <t>I Trobada de Puntaires d’Algerri (Noguera, Lleida, Catalonia)</t>
  </si>
  <si>
    <t xml:space="preserve">VIII Encuentro de Encajeras “Ciudad de Benavente” (Zamora, Catile and León) </t>
  </si>
  <si>
    <t xml:space="preserve">V Encontro de Palilleiras e Labores Artesanais Vilanova de Arousa (Pontevedra, Galicia) </t>
  </si>
  <si>
    <t>XXI Trobada de Puntaires a Pallejà (Baix Llobregat, Barcelona, Catalonia)</t>
  </si>
  <si>
    <t>Trobada de Puntaires a la Fuliola (Lleida, Catalonia)</t>
  </si>
  <si>
    <t>IV Encuentro de Encajeras, San Adrián (Navarre)</t>
  </si>
  <si>
    <t xml:space="preserve">Trobada de Puntaires, Alforja (Baix Camp, Tarragona, Catalonia) </t>
  </si>
  <si>
    <t xml:space="preserve">VIII Encuentro de Bolilleras, Dénia (Marina Alta, Alicante, Vanencian Community) </t>
  </si>
  <si>
    <t>9a Trobada de Puntaires i Patchwork, Banyoles (Pontevedra, Galicia)</t>
  </si>
  <si>
    <t xml:space="preserve">IX Encuentro de Encajeras, El Barco de Ávila (Ávila , Castile and León) </t>
  </si>
  <si>
    <t>10a Trobada Bolillos Aldaia (Horta Oest, Valencia, Valencian Community)</t>
  </si>
  <si>
    <t>X Encuentro de Bolillos “Villa de Ólvega” (Moncayo, Soria, Castile and León)</t>
  </si>
  <si>
    <t xml:space="preserve">XIV Encuentro de Encaje de Bolillos, Macramé y Labores, Banyeres de Mariola (Alcoià, Alicante, Valencian Community) </t>
  </si>
  <si>
    <t xml:space="preserve">XIII Muestra de Encajeras de Bolillos, Valderas (León, Castile and León) </t>
  </si>
  <si>
    <t>15èna Trobada de Puntaires a Portbou (Alt Empordà, Girona, Catalonia)</t>
  </si>
  <si>
    <t>11èna Trobada de Puntaires a Puigcerdà (Baixa Cerdanya, Girona, Catalonia)</t>
  </si>
  <si>
    <t xml:space="preserve">18a Trobada de Puntaires, Sant Vicenç de Montalt (Maresme, Barcelona, Catalonia) </t>
  </si>
  <si>
    <t>Encuentro de Encajeras, Casas de Ves (Albacete, Castile-La Mancha)</t>
  </si>
  <si>
    <t xml:space="preserve">XI Encuentro de Encajeras, Sigüenza (La Serranía, Guadalajara, Castile-La Mancha) </t>
  </si>
  <si>
    <t xml:space="preserve">II Encuentro Internacional Encajes y Multilabores, Salvaterra do Miño (Pontevedra, Galicia) </t>
  </si>
  <si>
    <t xml:space="preserve">3ème Rencontre Dentelles et Broderies, Migennes (Auxerre, Yonne, Burgundy) </t>
  </si>
  <si>
    <t xml:space="preserve">Lace Event Spain: XIV Trobada de Puntaires, Tossa de Mar (La Selva, Girona, Catalonia) </t>
  </si>
  <si>
    <t>Lace Event Spain: Encuentro de Encajeras “Ocaña, Villa de Peribáñez” (Mesa de Ocaña, Toledo, Castile-La Mancha)</t>
  </si>
  <si>
    <t xml:space="preserve">IX Encuentro de Encajeras, Villanubla (Valladolid, Castile and León) </t>
  </si>
  <si>
    <t xml:space="preserve">Lace Event Spain: VIII Encuentro de Bolilleras, Villa de Altura (Alto Palancia, Castellón, Comunidad Valenciana) </t>
  </si>
  <si>
    <t xml:space="preserve">7a. Trobada de Puntaires, Bagà (Berguedà, Barcelona, Catalonia) </t>
  </si>
  <si>
    <t xml:space="preserve">XIII Concentración de Encajeras, Luiaondo (Ayala, Álava, País Vasco) </t>
  </si>
  <si>
    <t>X Xuntanza de Palilleiras Camposancos (A Guarda, Pontevedra, Galicia)</t>
  </si>
  <si>
    <t xml:space="preserve">XXII Trobada de Puntaires, Esparreguera (Baix Llobregat, Barcelona, Catalonia) </t>
  </si>
  <si>
    <t xml:space="preserve">23a Trobada de Puntaires, Calaf (Montes de Toledo, Toledo, Castile-La Mancha) </t>
  </si>
  <si>
    <t xml:space="preserve">XXIa Trobada de Puntaires, Arenys de Munt (Maresme, Barcelona, Catalonia) </t>
  </si>
  <si>
    <t xml:space="preserve">23a Trobada de Puntaires, Calaf (Anoia, Barcelona, Catalonia) </t>
  </si>
  <si>
    <t xml:space="preserve">VI Encuentro de Bolillos, Fuenlabrada (El Cerrato, Palencia, Castile and León) </t>
  </si>
  <si>
    <t>Trobada de Puntaires, Parets del Vallès (Vallès Oriental, Barcelona, Catalonia)</t>
  </si>
  <si>
    <t xml:space="preserve">XI Encuentro de Bolilleras Ventas de Baños (El Cerrato, Palencia, Castile and León) </t>
  </si>
  <si>
    <t>XVI Trobada de Puntaires, Sallent (Bages, Barcelona, Catalonia)</t>
  </si>
  <si>
    <t xml:space="preserve">VIII Trobada de Puntaires, Sant Cebrià de Vallalta (Maresme, Barcelona, Catalonia) </t>
  </si>
  <si>
    <t xml:space="preserve">V Encuentro de Bolillos, Requena (Requena-Utiel, Valencia,Valencian Community) </t>
  </si>
  <si>
    <t xml:space="preserve">XVIIa Trobada de Puntaires, Prats de Lluçanès (Osona, Barcelona, Catalonia) </t>
  </si>
  <si>
    <t xml:space="preserve">XX Trobada de Puntaires de l’Hospitalet de l’Infant (Baix Camp, Tarragona, Catalonia) </t>
  </si>
  <si>
    <t xml:space="preserve">IX Encuentro de Bolillos La Mata (Vega Baja del Segura, Alicante, Valencian Community) </t>
  </si>
  <si>
    <t xml:space="preserve">VIII Encuentro de Bolillos, el Barrio de Santa Lucía de Vitoria Gasteiz (Vitoria, Pais Vasco) </t>
  </si>
  <si>
    <t>14a Trobada de Puntaires, Canet de Mar  (Maresme, Barcelona, Catalonia)</t>
  </si>
  <si>
    <t xml:space="preserve">Mostra de Puntes de Coixí i fí de curs, Martorell (Baix Llobregat, Barcelona, Catalonia) </t>
  </si>
  <si>
    <t xml:space="preserve">VII Xuntanza de Palilleiras en Mos (Tameiga, Vigo, Pontevedra, Galicia) </t>
  </si>
  <si>
    <t>VII Encuentro de Encajeras de Carrión de Calatrava (Campo de Calatrava, Ciudad Real, Castile-La Mancha)</t>
  </si>
  <si>
    <t xml:space="preserve">VII Encuentro de Bolillos de Alcorisa  (Bajo Aragón, Teruel, Aragon) </t>
  </si>
  <si>
    <t xml:space="preserve">XV Trobada de Puntaires, Barri de Ferreries-Sant Vicent (Tortosa, Terres de l’Ebre, Tarragona, Catalunya) </t>
  </si>
  <si>
    <t>XII Encuentro de Bordadoras y Encajeras, Alcobendas (Madrid)</t>
  </si>
  <si>
    <t xml:space="preserve">XIII Encuentro de Encajeras de Horche (Guadalajara, Castile-La Mancha) </t>
  </si>
  <si>
    <t>IX Encuentro de Encajeras, Real Sitio, San Ildefonso</t>
  </si>
  <si>
    <t>I Encuentro de Bolillos, El Romeral (Toledo, Castile-La Mancha)</t>
  </si>
  <si>
    <t xml:space="preserve">VIII Encuentro Nacional de Encajeras, Toledo (Toledo, Castile-La Mancha) </t>
  </si>
  <si>
    <t xml:space="preserve">XII Encuentro de Encajeras “Villa de Quintanar” (Toledo, Castile-La Mancha) </t>
  </si>
  <si>
    <t>XIII Encuentro de Bolillos de Mas de las Matas (Bajo Aragón, Teruel, Aragon)</t>
  </si>
  <si>
    <t xml:space="preserve">16a Trobada de Puntaires, Roda de Berà (Tarragonès, Tarragona, Catalonia) </t>
  </si>
  <si>
    <t xml:space="preserve">XXI Trobada de Puntaires La Bisbal d’Empordà (Baix Empordà, Girona, Catalonia) </t>
  </si>
  <si>
    <t xml:space="preserve">IX Trobada de Puntaires de Sant Antoni de Calonge (Baix Empordà, Girona, Catalonia) </t>
  </si>
  <si>
    <t xml:space="preserve">7a Trobada de Puntaires a Gandesa (Terra Alta, Tarragona, Catalonia) </t>
  </si>
  <si>
    <t xml:space="preserve">XIV Trobada de Puntaires, La Pobla de Claramunt (Anoia, Barcelona, Catalonia) </t>
  </si>
  <si>
    <t xml:space="preserve">XXI Trobada de Puntaires, Tiana (Maresme, Barcelona, Catalonia) </t>
  </si>
  <si>
    <t xml:space="preserve">V Encuentro de Bolillos en Socovos (Albacete, Castile-La Mancha) </t>
  </si>
  <si>
    <t>XV Encuentro de Bolillos, Calaceite (Matarrañ, Teruel, Aragon)</t>
  </si>
  <si>
    <t xml:space="preserve">VI Encuentro de Bolillos y Bordados en Tul, Polop de la Marina (Marina Baixa, Alicante, Valencian Community) </t>
  </si>
  <si>
    <t xml:space="preserve">IX Encuentro de Encaje de Bolillos “Villa de Candàs” (Carreño, Asturias) </t>
  </si>
  <si>
    <t xml:space="preserve">I Encuentro de Encaje de Bolillos y Manualidades, Argamasilla de Alba (Campo de San Juan, Ciudad Real, Castilla-La Mancha) </t>
  </si>
  <si>
    <t>XVII Trobada de Puntaires de l’Associació de Dones del Camí de Valls, Reus (Baix Camp, Carragona, Catalonia)</t>
  </si>
  <si>
    <t>Trobada de Puntaires de Granollers (Vallès Oriental, Barcelona, Catalonia)</t>
  </si>
  <si>
    <t xml:space="preserve">VI Encuentro Encajeras de Bolillos, Parla (Madrid) </t>
  </si>
  <si>
    <t xml:space="preserve">Trobada de Puntaires a Verges (Girona, Catalonia) </t>
  </si>
  <si>
    <t xml:space="preserve">Trobada de Puntaires Germans Sàbat (Girona, Catalonia) </t>
  </si>
  <si>
    <t>III Trobada de Puntaires, Baida del Vallès (Barcelona, Catalonia)</t>
  </si>
  <si>
    <t xml:space="preserve">XV Encuentro Nactional y II Internacional de Encajes “Úbeda, Ciudad Patrimonio de la Humanidad” (Jaén, Andalusia) </t>
  </si>
  <si>
    <t xml:space="preserve">VI Encuentro de Encajeros/as Bolilleros/as “Villa de Simancas” (Campiña del Pisuerga, Valladolid, Castile y León) </t>
  </si>
  <si>
    <t xml:space="preserve">XIII Encuentro de Encajeras, Villa de Brihuega (Guadalajara, Castile-La Mancha) </t>
  </si>
  <si>
    <t>Encuentro de Encaje de Bolillos San Martín de la Vega (Las Vegas, Madrid)</t>
  </si>
  <si>
    <t xml:space="preserve">XVIII Encuentro de Encaje de Bolillos Ciudad de Tarazona (Tarazona y el Moncayo, Zaragoza, Aragon) </t>
  </si>
  <si>
    <t>Trobada Gral de Catalunya</t>
  </si>
  <si>
    <t xml:space="preserve">VIII Trobada de Puntaires Montbrió del Camp (Tarragona, Catalonia) </t>
  </si>
  <si>
    <t>XII Encuentro de Encaje de Bolillos en Robledo de Chavela (Madrid)</t>
  </si>
  <si>
    <t xml:space="preserve">XVIII Trobada de Puntaires, La Pobla de Mafumet  (Tarragonès, Tarragona, Catalonia) </t>
  </si>
  <si>
    <t xml:space="preserve">Fiesta Navarra del Abanico, II Encuentro de Encajeras Burlada (Cuenca de Pamplona, Navarre) </t>
  </si>
  <si>
    <t>I Encuentro Nacional de Bolillos Medievales, Alcaudete (Sierra Sur de Jaén, Jaén, Andalucia)</t>
  </si>
  <si>
    <t xml:space="preserve">VII Encuentro de Multilabores Toral de los Vados (El Bierzo, León, Castile and León) </t>
  </si>
  <si>
    <t xml:space="preserve">XVIII Encuentro Montisonense de Encaje de Bolillos, Monzón (Cinca Medio, Huesca, Aragón) </t>
  </si>
  <si>
    <t xml:space="preserve">8a Trobada de Puntaires de Ruidoms (Baix Camp, Tarragona, Catalonia) </t>
  </si>
  <si>
    <t xml:space="preserve">I Encuentro de Bolilleras en el Valle de Olba (Gúdar-Javalambre, Teruel, Aragon) </t>
  </si>
  <si>
    <t xml:space="preserve">11a Trobada de Puntaires, Llers (Alt Empordà, Girona, Catalonia) </t>
  </si>
  <si>
    <t xml:space="preserve">VII Encuentro Encaje de Bolillos, Torres (Jaén, Andalucia) </t>
  </si>
  <si>
    <t xml:space="preserve">XI Trobada d’Encaixeres i Artesanes del Fil, Guardamar del Segura (Baix Segura, Alicante, Valencian Community) </t>
  </si>
  <si>
    <t xml:space="preserve">XIII Trobada de Boixets, Alboraya (Horta Nord, Valencia, Valencian Community) </t>
  </si>
  <si>
    <t>VIII Encuentro de Bolillos en Biota (Zaragoza, Aragon)</t>
  </si>
  <si>
    <t xml:space="preserve">V Encontro de Bolillos e Labores Artesanais Milladoiro,  Ames (A Coruña, Galicia) </t>
  </si>
  <si>
    <t xml:space="preserve">XIII Trobada de Brodadores i Randeres, Banyalbufar (Majorca, Balearic Islands) </t>
  </si>
  <si>
    <t xml:space="preserve">Encuentro Encaje de Bolillos, Madrigueras (Albacete, Castile-La Mancha) </t>
  </si>
  <si>
    <t xml:space="preserve">VI Encuentro de Bolillos en Villajoyosa (Marina Baixa, Alicante, Valencian Community) </t>
  </si>
  <si>
    <t>VII Encuentro Nacional de Encajeras de Bolillos de Villafranca de los Barros (Tierra de Barros, Badajoz, Extremadura)</t>
  </si>
  <si>
    <t>XVI Encuentro de Encajeras, el Barrio de San Antonio de Palencia (Tierra de Campos, Palencia, Castile and León)</t>
  </si>
  <si>
    <t xml:space="preserve">X Encuentro de Encajeras “Ciudad de Tomelloso” (La Mancha, Ciudad Real, Castilla-La Mancha) </t>
  </si>
  <si>
    <t xml:space="preserve">VIII Encuentro de Bolillos Alagón (Ribera Alta del Ebro, Zaragoza, Aragon) </t>
  </si>
  <si>
    <t xml:space="preserve">XVIII Encuentro Nacional de Encajeras, Almagro (Ciudad Real, Castile-La Mancha) </t>
  </si>
  <si>
    <t>6/6-8/2014</t>
  </si>
  <si>
    <t xml:space="preserve">X Encuentro Nacional de Encajeras de Bolillos “Guadalajara 2014″ (La Alcarria, Guadalajara, Castile-La Mancha) </t>
  </si>
  <si>
    <t xml:space="preserve">4 Encuentro de Encajeras de Bolillos, Martialay (Comarca de Campo de Gomara, Soria, Castilla y León) </t>
  </si>
  <si>
    <t xml:space="preserve">II Encuentro Regional Encajeras de Bolillos, La Guardia (Toledo, Castile-La Mancha) </t>
  </si>
  <si>
    <t>IV Encontro de Bolillos e Labores Artesanais - inscricion, Milladorio</t>
  </si>
  <si>
    <t>VI Trobada de Puntaires, Paüls (Baix Ebra, Tarragona, Catalonia)</t>
  </si>
  <si>
    <t>XIXa Trobada de Puntaires, Roda de Ter (Osona, Barecelona, Catalonia)</t>
  </si>
  <si>
    <t>VI Encuentro Regional de Encajeras, Campo de Criptana (Ciudad Real, Castilla-La Mancha)</t>
  </si>
  <si>
    <t xml:space="preserve">Concentración de Bolillos, Torrenueva (Ciudad Real, Castile-La Mancha) </t>
  </si>
  <si>
    <t>17a Trobada de Puntaires Pineda de Mar (Maresme, Barcelona, Catalonia)</t>
  </si>
  <si>
    <t xml:space="preserve">XVIII Trobada de Puntaires de Llançà (Alt Empordà, Girona, Catalonia) </t>
  </si>
  <si>
    <t xml:space="preserve">XI Concentración-Exhibición Artesanía Textil Calahorra (Rioja Baja, La Rioja) </t>
  </si>
  <si>
    <t>VI Trobada de Bolilleres d’Algímia d’Alfara (Campo de Morvedre, Valencia, Comunidad Valenciana)</t>
  </si>
  <si>
    <t xml:space="preserve">IX Concentracion de Encajeras Estella-Lizarra (Estalla Oriental, Navarre) </t>
  </si>
  <si>
    <t xml:space="preserve">XXI Mostra de Catifes i Puntaires, Mollet del Vallès (Vallès Oriental, Barcelona, Catalonia) </t>
  </si>
  <si>
    <t xml:space="preserve">XI Encuentro de Bolillos, San Javier (Murcia, Murcia) </t>
  </si>
  <si>
    <t xml:space="preserve">5º Encuentro de Bolillos, Torrellano (Elche, Alicante, Comunidad Valenciana) </t>
  </si>
  <si>
    <t>XXI Trobada Puntaires Riba-Roja d’Ebre (Ribera d’Ebra, Tarragona, Catalonia)</t>
  </si>
  <si>
    <t>XI Encuentro de Bolillos Balazote (Albacete, Castile-La Mancha)</t>
  </si>
  <si>
    <t>5ème Festival de la Dentelle, Mehun sur Yèvre, Les Dentellières de Quincy -postponed to 2015</t>
  </si>
  <si>
    <t xml:space="preserve">Broderies et Dentelles en Jardin, Saint Cosme en Vairais (Mamers, Sarthe, Pays de la Loire) </t>
  </si>
  <si>
    <t>5/31-6/1/2014</t>
  </si>
  <si>
    <t xml:space="preserve">Salon Dentelle et Arts du Fil, Caen (Caen, Calvados, Lower Normandy) </t>
  </si>
  <si>
    <t xml:space="preserve">1er Couvige de Dentelle, Saint Genest Malifaux  (Saint-Étienne, Loire,  Rhône-Alpes) </t>
  </si>
  <si>
    <t>5/17-18/2014</t>
  </si>
  <si>
    <t>1er Couvige de dentelle aux fuseau de Chantilly</t>
  </si>
  <si>
    <t xml:space="preserve">1ère Rencontre des Arts du Fil, Angoulins sur Mer  (Charente-Maritime, Poitou-Charentes) </t>
  </si>
  <si>
    <t>9/27-28/2014</t>
  </si>
  <si>
    <t xml:space="preserve">10ème Couvige de Bourg-Argental (Saint-Étienne, Loire, Rhône-Alpes) </t>
  </si>
  <si>
    <t>6/21-22/2014</t>
  </si>
  <si>
    <t>4ème Couvige “Dentellières en Liberté”, Le Puy-en-Velay (Le Puy-en-Velay, Haute Loire, Auvergne)</t>
  </si>
  <si>
    <t>Couvige La Rue aux Dentellières, Exoudun  (Niort, Deux-Sèvres, Poitou-Charentes)</t>
  </si>
  <si>
    <t xml:space="preserve">4ème Rencontre de dentellières à Pierrefeu-du-Var (Toulon, Var, Provence-Alpes-Côte d’Azur) </t>
  </si>
  <si>
    <t>1er Couvige, Chirac (Mende, Lozère, Languedoc-Rousillon)</t>
  </si>
  <si>
    <t>3ème Couvige Ambert ( Puy-de-Dôme, Auvergne)</t>
  </si>
  <si>
    <t>or 4/31/14</t>
  </si>
  <si>
    <t xml:space="preserve">9ème Couvige Mirecourt  (Vosges, Lorraine) </t>
  </si>
  <si>
    <t>4/10-11/14</t>
  </si>
  <si>
    <r>
      <t xml:space="preserve">í ó </t>
    </r>
    <r>
      <rPr>
        <sz val="10"/>
        <rFont val="Calibri"/>
        <family val="2"/>
      </rPr>
      <t>ú</t>
    </r>
  </si>
  <si>
    <t>1ère Couvige de l’association Fil Lain Passion, Bussières</t>
  </si>
  <si>
    <t>Festival International de la Dentelle, Coudekerque-Branche</t>
  </si>
  <si>
    <t xml:space="preserve">16ème Couvige l’Association le Point d’Esprit </t>
  </si>
  <si>
    <t xml:space="preserve">Recontre des Dentellières 1ère édition, Othis (Île-de-France) </t>
  </si>
  <si>
    <t>6ème Puces couturières, dentellières, Brodeuses, Linge ancien</t>
  </si>
  <si>
    <t>X Encuentro Nacional de bolillos en Pego (Alicante)</t>
  </si>
  <si>
    <t>Xia Trobada de Puntaires Sant Gregori (Girona, Catalonia)</t>
  </si>
  <si>
    <t>Trobada de Puntaires Faura</t>
  </si>
  <si>
    <t>Part of the Festa Major d'hivern Santa Perpètua De Mogoda</t>
  </si>
  <si>
    <t>Chayette &amp; Cheval</t>
  </si>
  <si>
    <t xml:space="preserve">Drouot - Linge, dentelles, Tissus, etc </t>
  </si>
  <si>
    <t>Aymeric de VILLELUME</t>
  </si>
  <si>
    <t>Le Calvez et Associés, SVV</t>
  </si>
  <si>
    <t xml:space="preserve">Le Calvez et Associés, SVV </t>
  </si>
  <si>
    <t>Rhône Alpes E.R.A, SVV</t>
  </si>
  <si>
    <t>Thierry de Maigret</t>
  </si>
  <si>
    <t xml:space="preserve">Drouot - Dentelles, Eventails &amp; Poupees </t>
  </si>
  <si>
    <t xml:space="preserve">Drouot - Poupees de Collection - Dentelles et Eventails </t>
  </si>
  <si>
    <t>Drouot - Dentelles - Eventails - Poupees de Collection</t>
  </si>
  <si>
    <t>Dentelles &amp; Broderies</t>
  </si>
  <si>
    <t>Olivier Coutau-Bégarie</t>
  </si>
  <si>
    <t>Martine Gauvard</t>
  </si>
  <si>
    <t>Séverine Experton-Dard</t>
  </si>
  <si>
    <t>Sylvie Daniel</t>
  </si>
  <si>
    <t>New York</t>
  </si>
  <si>
    <t>UK</t>
  </si>
  <si>
    <t>New Hope, Pennsylvania</t>
  </si>
  <si>
    <t>Oxford</t>
  </si>
  <si>
    <t>2ème Recontres Dentellières,Marans, Les Dentellieres  Audiniennes</t>
  </si>
  <si>
    <t>1ere recontre patchwork et dentelle, Avrille (maine et Loire)</t>
  </si>
  <si>
    <t>Wild Atlantic Way Lace Festival, Traditional Lace makers of Ireland</t>
  </si>
  <si>
    <t>Rushden? Wymington Lace Day</t>
  </si>
  <si>
    <t>I Trobada de Puntaires, Port de la Selva (Catalonia)</t>
  </si>
  <si>
    <t>X Encuentro de Encaje, Aguja y Dedal “Ciudad de Arnedo"</t>
  </si>
  <si>
    <t>VII Trobada de Puntaires Palau d'Anglesola</t>
  </si>
  <si>
    <t>4th South Oxfordshire lace Day (Old Thame Lace Day)</t>
  </si>
  <si>
    <t xml:space="preserve">XIII Jornada de Encaje de Bolillos Alfajarín </t>
  </si>
  <si>
    <t>XV Encuentro de Encajeras de Bolillo a la Unión</t>
  </si>
  <si>
    <t>XIV Encuentro de Encajeras de Bolillos Arcos de Jalón</t>
  </si>
  <si>
    <t>Chesham Lace Day</t>
  </si>
  <si>
    <t>XVIX Encuentro de Bolillos en LES BORGES BLANQUES</t>
  </si>
  <si>
    <t>XI Xuntanza de Palilleiras de Betanzos (A Coruña, Galicia)</t>
  </si>
  <si>
    <t>XVI Encuentro de Bolillos en SANT JAUME DE LLIERCA</t>
  </si>
  <si>
    <t>North Carolina Regional Lacers Spring Lace Day</t>
  </si>
  <si>
    <t>Following a New Thread</t>
  </si>
  <si>
    <t>3er Encuentro de Mundilleras, Cabo Rojo, Puerto Rico</t>
  </si>
  <si>
    <t>II Encuentro de Encajeras "Ciudad de Carmona"</t>
  </si>
  <si>
    <t>XVI Trobada de Puntaires, Sant Adrià de Besòs</t>
  </si>
  <si>
    <t>Pacific Northwest Lace Conference</t>
  </si>
  <si>
    <t>6/17-21/2015</t>
  </si>
  <si>
    <t>none</t>
  </si>
  <si>
    <t>II Encuentro de Bolillos Mar del Plata (AR)</t>
  </si>
  <si>
    <t>VIII Xuntanza de Palilleiras - Portonovo (Pontevedra)  VIII encontro de Palilleiras Portonovo (Sanxenxo)</t>
  </si>
  <si>
    <t>XIX Encuentro de Bolilleras en Sergorbe</t>
  </si>
  <si>
    <t>IV Encuentro de Bolillos, Pinsoro</t>
  </si>
  <si>
    <t>II Encuentro de Bolllos Gádor</t>
  </si>
  <si>
    <t>II Encuentro de Bolillos La Almunia de Doña Godina</t>
  </si>
  <si>
    <t>VIII Encuentro de Encajjes de Bolillos, Zafra</t>
  </si>
  <si>
    <t>X Encontro de Palilleiras -  San Ciprián, Cervo/ San Cibrao</t>
  </si>
  <si>
    <t>II Encuentro de Bolillos y Labores Rociana Del Conado</t>
  </si>
  <si>
    <t>4/1 - 5/2015</t>
  </si>
  <si>
    <t>1ère Salon Fils Croises en Dauphine</t>
  </si>
  <si>
    <t>4/9-12/2015</t>
  </si>
  <si>
    <t>Encuentro de Bolillos Amporta</t>
  </si>
  <si>
    <t>Encuentro de Bolillos Altas</t>
  </si>
  <si>
    <t>Encuentro de Bolillos Torremolinos</t>
  </si>
  <si>
    <t>Encuentro de Bolillos Flix</t>
  </si>
  <si>
    <t>Trobada de Puntaires i Demostració des Puntes de Coixí, Artés</t>
  </si>
  <si>
    <t>Trobada de Puntaires d’Olèrdola  (20th anniversary of Escola de Puntaires d’Olèrdola)</t>
  </si>
  <si>
    <t>XVIII Encuentro de Bolilleras en Segorbe</t>
  </si>
  <si>
    <t xml:space="preserve">II Encuentro de Encaje de Bolillos, Ciudad de Algeciras </t>
  </si>
  <si>
    <t>IV Encuentro Nacional de Bolillos, Lorca (Murcia)</t>
  </si>
  <si>
    <t>II Encuentro Nacional de Bolillos “Villa de Valmojado” (Toledo, Castile-La Mancha)</t>
  </si>
  <si>
    <t>XVIII Encuentro de Bolillos - Zaidín (Huesca)</t>
  </si>
  <si>
    <t>ó ú í ò ï</t>
  </si>
  <si>
    <t xml:space="preserve">XVI Trobada de Puntaires de Piera (Anoia, Catalonia) </t>
  </si>
  <si>
    <t>III Concentración Comarcal de Bolilleras, Mislata (Horta Oest, Valencia, Valencian Community)</t>
  </si>
  <si>
    <t>10/18-19/2014</t>
  </si>
  <si>
    <t>19a Trobada de Puntaires Bescanó (part of the Fira de l'Embotit)</t>
  </si>
  <si>
    <t>XXI Trobada de Puntaires, Arenys de Mar</t>
  </si>
  <si>
    <t>XVII Trobada de Puntaires, Cubelles</t>
  </si>
  <si>
    <t>XVIII Trobada de Puntaires Sentmenat (Barcelona) 4th Sunday in April</t>
  </si>
  <si>
    <t>IV Trobada de Boixets Alaquás (Valencia)</t>
  </si>
  <si>
    <t>VIII Encuentro de Bolillos de Nonaspe (Zaragoza, Aragon)</t>
  </si>
  <si>
    <t>20a Trobada de Puntaires a Vilassar de Dalt</t>
  </si>
  <si>
    <t>XI Trobada de Boixets de Vall d'Alba</t>
  </si>
  <si>
    <t>I Encuentro de Bolillos, Astillero</t>
  </si>
  <si>
    <t>XXI Encuentro de Encaje de Bolillos, Fraga (Huesca)</t>
  </si>
  <si>
    <t>XI Encuentro de Bolillos en Ólvega (Soria)</t>
  </si>
  <si>
    <t>1er Encuentro de Encajeras Bargas 2015</t>
  </si>
  <si>
    <t>10/25-26/204</t>
  </si>
  <si>
    <t>2016 event posted</t>
  </si>
  <si>
    <t>6/3-5/2016</t>
  </si>
  <si>
    <t>5/16-17/2015</t>
  </si>
  <si>
    <t>5/9-10/2015</t>
  </si>
  <si>
    <t>5/5-26/2015</t>
  </si>
  <si>
    <t>6/18-21/2014</t>
  </si>
  <si>
    <t>5th International Festival of Lace, Pag, Croatia</t>
  </si>
  <si>
    <t>9/17-20/2015</t>
  </si>
  <si>
    <t>4/24-5/3/2015</t>
  </si>
  <si>
    <t>5/14-17/2015</t>
  </si>
  <si>
    <t>5/21-23/2015</t>
  </si>
  <si>
    <t>5/29-31/2015</t>
  </si>
  <si>
    <t>1 Trobada de Puntaires, Sant Joan de les Abadesses (Ripollés, Gerona, Catalonia)</t>
  </si>
  <si>
    <t xml:space="preserve">XVIII Trobada de Puntaires, Sant Fost de Campsentelles (Vallés Oriental, Barcelona, Catalonia) </t>
  </si>
  <si>
    <t xml:space="preserve">17a Trobada de Puntaires La Palma de Cervelló (Baix Llobregat, Barcelona, Catalonia) </t>
  </si>
  <si>
    <t>XVI Trobada de Puntaires, Solsona (Zaragoza, Aragon)</t>
  </si>
  <si>
    <t>XII Encuentro de Encajeras de Bolillos, Argamasilla de Alba (Campo de San Juan, Ciudad Real, Castilla-La Mancha)</t>
  </si>
  <si>
    <t>XIV Concentración de Bolilleras, Las Lomas del Albujón  (Campo de Cartagena, Murcia)</t>
  </si>
  <si>
    <t>10th Albuquerque Fiber Arts Fiesta, 2013</t>
  </si>
  <si>
    <t>7a Trobada de Puntaires Vilafranca del Penedès (Alt Penedès, Barcelona, Catalonia)</t>
  </si>
  <si>
    <t xml:space="preserve">XVIII Encuentro Bolilleras, Almansa (Albacete, Castile-La Mancha) </t>
  </si>
  <si>
    <t xml:space="preserve">XX Trobada de Puntaires, Sant Feliu de Guixols (Baix Empordà, Girona, Catalonia) </t>
  </si>
  <si>
    <t>Trobada de Puntaires de Palafrugell (Baix Empordà, Girona, Catalonia)</t>
  </si>
  <si>
    <t>Encuentro Provincial de Encajeras, Alcolea de Calatrava (Campo de Calatrava, Ciudad Real, Castilla-La Mancha)</t>
  </si>
  <si>
    <t xml:space="preserve">XVIII Encuentro de Bolilleras en Almassora (Plana Alta, Castellón, Valencian Community) </t>
  </si>
  <si>
    <t>17a Trobada de Puntaires Santa María de Palautordera  (Vallés Oriental, Barcelona, Catalonia)</t>
  </si>
  <si>
    <t>21a Trobada de Puntaires a Vilassar de Mar (Maresme, Barcelona, Catalonia)</t>
  </si>
  <si>
    <t>1a Gran Trobada de Puntaires de Fontcoberta (Pla de l’Estany, Girona, Catalonia)</t>
  </si>
  <si>
    <t xml:space="preserve">XXVI Trobada de Puntaires de l’Escala (Gerona, Catalonia) </t>
  </si>
  <si>
    <t>XII Encuentro de Encaje de Bolillos - Oviedo (Asturias)</t>
  </si>
  <si>
    <t>III Concentración de Bolillo, Cartagena (Campo de Cartagena, Murcia)</t>
  </si>
  <si>
    <t>XIII Trobada de Puntaires de Montblanc i La Conca de Barberà (Conca de Barberà, Tarragona, Catalonia)</t>
  </si>
  <si>
    <t>XX Trobada de Puntaires, Santa Coloma de Queralt (Conca de Barberà, Tarragona, Catalonia)</t>
  </si>
  <si>
    <t>XIII Trobada de Puntaires, Sant Pol de Mar (Maresme, Barcelona, Catalonia)</t>
  </si>
  <si>
    <t>II Encuentro de Bolillos de Lumpiaque (Valdejalón, Zaragoza, Aragon)</t>
  </si>
  <si>
    <t>III Encuentro Encaje de Bolillos Romangordo (Cáceres, Extremadura)</t>
  </si>
  <si>
    <t>VIII Encuentro de Bolillos Sevilla (Seville, Andalusia)</t>
  </si>
  <si>
    <t>Dersingham's 9th lace Day</t>
  </si>
  <si>
    <t>V Textiel Festival Leiden (South Holland)</t>
  </si>
  <si>
    <t>5/13-16/2015</t>
  </si>
  <si>
    <t>XIV Trobada de Puntaires La Granja d’Escarp (Segrià, Lleida, Catalonia)</t>
  </si>
  <si>
    <t>VIIIa Trobada de Puntaires a Sant Hipòlit de Voltregà (Osona, Barcelona, Catalonia)</t>
  </si>
  <si>
    <t>19a Trobada de Puntaires de les Roses and Concurs de Puntes de Coixí, Sant Feliu de Llobregat (Baix Llobregat, Barcelona, Catalonia)</t>
  </si>
  <si>
    <t>L.A.C.E. - Lacemakers and Collectors Exchange</t>
  </si>
  <si>
    <t>XVI Recontre de dentellieres - Magalas &amp; Semaine Dentellière</t>
  </si>
  <si>
    <t>5/12-17/2015</t>
  </si>
  <si>
    <t xml:space="preserve">XII Encuentro de Bolilleras Almuñécar (Granada, Andalusia) </t>
  </si>
  <si>
    <t>I Encuentro de Encaje de Bolillo Carboneras (Almería, Andalusia)</t>
  </si>
  <si>
    <t>XV Encuentro Internacional de Encaje de Bolillos de Santa Cruz de Bezana (Santander, Cantabria)</t>
  </si>
  <si>
    <t>XVI Trobada de Puntaires La Sénia (Montsià, Tarragona, Valencia)</t>
  </si>
  <si>
    <t>IV Encuentro Nacional de Encaje de Bolillos, Roa de Duero (Ribera del Duero, Burgos, Castile and León)</t>
  </si>
  <si>
    <t>9e édition de Dentelle et prière, Notre Dame de la Salette  (Grenoble, Isère, Rhône-Alpes)</t>
  </si>
  <si>
    <t>I Congreso Mundial del Encaje Español, Marbella (CMEE 2015) (Málaga, Andalusia) - cancelled</t>
  </si>
  <si>
    <t>XXII Seto Pitsipäävä  – 22nd Seto Lace Days, Estonia</t>
  </si>
  <si>
    <t>X Encuentro de Encajeras Padrejón  (Comarca de Calahorra, La Rioja)</t>
  </si>
  <si>
    <t>XXIII Mostra de Puntaires Maçanet de la Selva (Selva, Gernoa, Catalonia)</t>
  </si>
  <si>
    <t>XV Jornada de Randa, de Boixets, Macramé i Tul, Teulada (Marina Alta, Alicante,Valencian Community)</t>
  </si>
  <si>
    <t xml:space="preserve">II Encuentro de Bolillos, Cofrentes (Valencia) </t>
  </si>
  <si>
    <t>23a Trobada de Puntaires a Figueres (Alt Empordà, Girona, Catalonia)</t>
  </si>
  <si>
    <t xml:space="preserve">XXII Trobada de Puntaires de Castelldefels (Baix Llobregat, Catalonia) </t>
  </si>
  <si>
    <t>XVI Encuentro Nacional de Encajeras, Alcázar de San Juan (Ciudad Real, Castile-La Mancha)</t>
  </si>
  <si>
    <t xml:space="preserve">XVI Encuentro de Bolilleras de Ballobar (Huesca) </t>
  </si>
  <si>
    <t>XII Trobada de Puntaires, Golmés (Lleida, Catalonia)</t>
  </si>
  <si>
    <t>IX Encuentro de Encajeras “Villa del Mayo Manchego”, Pedro Muñoz (Ciudad Real, Castile-La Mancha)</t>
  </si>
  <si>
    <t>VII Encuentro de Labores y Encajes de Budia (Guadalajara, Castile-La Mancha)</t>
  </si>
  <si>
    <t>XIII Encuentro de Encajeras, Piedrabuena (Ciudad Real, Castile-La Mancha)</t>
  </si>
  <si>
    <t>XXII Trobada de Puntaires de Cabrils (Maresme, Catalonia)</t>
  </si>
  <si>
    <t>V Encuentro de Encaje de Bolillos, Villa de Sonseca (Toledo, Castile-La Mancha)</t>
  </si>
  <si>
    <t>IV Xuntanza de Encaixe de Bolillos e Labores Artesanais, Padrón (A Coruña, Galicia)</t>
  </si>
  <si>
    <t>VI Encuentro Encajeras de Linares (Jaén, Andalusia)</t>
  </si>
  <si>
    <t>9. Slovenski Klekljarski Dnevi V Žiri (9th Slovenian Lace Days in Žiri)</t>
  </si>
  <si>
    <t>Encuentro de Encaje de Bolillos - Villafranca de los Barros (Badajoz)</t>
  </si>
  <si>
    <t>Encuentro de Bolillos, Torrente de Cinca</t>
  </si>
  <si>
    <t xml:space="preserve">III Encuentro Encaje de Bolillos, Higueruela (Albacete, Castile-La Mancha) </t>
  </si>
  <si>
    <t>Trobada Multilabores Vila-Real</t>
  </si>
  <si>
    <t>XVII Trobada de Puntaires Manlleu (Osona, Barcelona, Catalonia)</t>
  </si>
  <si>
    <t>V Trobada de Puntaires Sant Pere Pescador (Girona, Catalonia)</t>
  </si>
  <si>
    <t>X Encuentro de Encaje de Bolillos, Quintana de Rueda (Esla-Campos, León, Castilla y León)</t>
  </si>
  <si>
    <t>V Trobada de Boixets Alaquàs (Horta Oest, Valencia)</t>
  </si>
  <si>
    <t>III Encuentro de Encajes de Bolillo, Villa de Antas (Almería, Andalusia)</t>
  </si>
  <si>
    <t>XVIII Trobada de Puntaires, Amposta (Montsià, Tarragona, Catalonia)</t>
  </si>
  <si>
    <t>Congreso Internacional “Saídi do Armario: “O Encaixe Contemporáneo no Século XXI”
10o Encontro de Palilleiras, Cidade de Pontevedra (Pontevedra, Galicia)</t>
  </si>
  <si>
    <t>4/24-26/2015</t>
  </si>
  <si>
    <t>2a Trobada de Puntaires a les Franqueses del Vallès (Vallès Oriental, Catalonia)</t>
  </si>
  <si>
    <t>7/24-8/2/2015</t>
  </si>
  <si>
    <t>I Encuentro de Bolillos, Galisteo (Cáceres, Extremadura)</t>
  </si>
  <si>
    <t xml:space="preserve">22èna Trobada de Puntaires a Calafell (Tarragona, Catalonia) </t>
  </si>
  <si>
    <t>Italia dei Merletti – II Raduno Nazionale, Zagarolo (Rome, Lazio)</t>
  </si>
  <si>
    <t xml:space="preserve">XX Trobada de Puntaires, Salou (Tarragona, Catalonia) </t>
  </si>
  <si>
    <t xml:space="preserve">II Trobada de Puntaires de Les Terres de l’Ebre a Santa Bàrbara (Tarragona, Catalonia) </t>
  </si>
  <si>
    <t>Festa de la Cirera</t>
  </si>
  <si>
    <t>XIV Trobada de Puntaires, Santa Coloma de Cervelló</t>
  </si>
  <si>
    <t>last Sunday in May</t>
  </si>
  <si>
    <t>19a Trobada de Puntaires, La Fatarella</t>
  </si>
  <si>
    <t>Encuentro de Encajeras, Berriozar  (Pamplona, Navarra)</t>
  </si>
  <si>
    <t xml:space="preserve">IV Encuentro Encajeras de Bolillos, Alovera (Guadalajara, Castile-La Mancha) </t>
  </si>
  <si>
    <t>XVI Concentracion Fallera de Bolilleras</t>
  </si>
  <si>
    <t xml:space="preserve">XVI Trobada de Puntaires a Castellterçol (Vallés Oriental, Barcelona, Catalonia) </t>
  </si>
  <si>
    <t>XV Trobada Puntaires de Montcada i Reixac (Vallès Occidental, Barcelona, Catalonia)</t>
  </si>
  <si>
    <t>19a Trobada de Puntaires, Vilanova de Bellpuig (Lleida, Catalonia)</t>
  </si>
  <si>
    <t>9a Trobada de Puntaires Sant Cebrià de Vallalta (Maresme, Barcelona, Catalonia)</t>
  </si>
  <si>
    <t>XIII Trobada de Bolilleres Alcalà de Xivert (Baix Maestrat, Castelló, Valencian Community)</t>
  </si>
  <si>
    <t>19a Trobada de Puntaires a Llívia (Cerdanya, Girona, Catalonia)</t>
  </si>
  <si>
    <t>12a Trobada de Puntaires, “Ciutat de Balaguer” (La Noguera, Lleida, Catalonia)</t>
  </si>
  <si>
    <t>IX Trobada de Puntaires, Tàrrega (Urgell, Lleida, Catalonia)</t>
  </si>
  <si>
    <t>XVIII Trobada de Puntaires, Aitona (Segrià, Lleida, Catalonia)</t>
  </si>
  <si>
    <t>19th Gozo Lace Day, Xewkija, Malta</t>
  </si>
  <si>
    <t>Jum Bizzilla Fit-Triq, Lace Day, Mdina (Western District, Northern Region, Malta)</t>
  </si>
  <si>
    <t>21ª Trobada de Puntaires, Santa Coloma de Cervelló (Baix Llobregat, Barcelona, Catalonia)</t>
  </si>
  <si>
    <t>XIV Encuentro Provincial de Bolillo, Ciudad de Adra  (Almería,  Andalusia)</t>
  </si>
  <si>
    <t>IV Trobada de Puntaires, Vila-seca (Tarragona, Catalonia)</t>
  </si>
  <si>
    <t xml:space="preserve">Concentración de Bolilleras Cabanes </t>
  </si>
  <si>
    <t>XIII Mostra d’Arts Manuals, Manacor, Majorca (Levant, Balearic Islands)</t>
  </si>
  <si>
    <t>XVI Encuentro Nacional de Encajeras, Ávila (Ávila , Castile and León)</t>
  </si>
  <si>
    <t>XII Encuentro Nacional de Bolillos, Ciudad de Chinchilla (Albacete, Castile-La Mancha)</t>
  </si>
  <si>
    <t xml:space="preserve">7. Vogtländisches Klöppeltreffen, Schöneck (Vogtlandreis, Saxony) </t>
  </si>
  <si>
    <t>5/30-31/2015</t>
  </si>
  <si>
    <t>1° Couvige Les Dentellières du Périgord Vert (Dordogne department, Aquitaine)</t>
  </si>
  <si>
    <t>3^ Edizione Gironata della Merlettaia, Brianzola (Castello di Brianza, Lecco, Lombardia)</t>
  </si>
  <si>
    <t>XIII Encuentro Nacional de Encajeras de Bolillos, Ciudad de Guadalajara (La Alcarria, Guadalajara, Castile-La Mancha)</t>
  </si>
  <si>
    <t>3/1-4/30/2015</t>
  </si>
  <si>
    <t>XVII Trobada de Puntaires, Mataró (Maresme, Barcelona, Catalonia)</t>
  </si>
  <si>
    <t>Trobada de Puntaires Traiguera (Baix Maestrat, Castelló, Valencian Community)</t>
  </si>
  <si>
    <t>XV Trobada de Puntaires d’Alcanar  (Tarragona, Catalonia)</t>
  </si>
  <si>
    <t>V Encuentro Encaje de Bolillos, Munera (Albacete, Castile-La Mancha)</t>
  </si>
  <si>
    <t>XX Trobada de Puntaires Teià (Alto Panads, Barcelona, Catalonia)</t>
  </si>
  <si>
    <t>opens 3/6/15</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</si>
</sst>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_(&quot;$&quot;* \(#,##0.00\);_(&quot;$&quot;* &quot;-&quot;??_);_(@_)"/>
    <numFmt numFmtId="43" formatCode="_(* #,##0.00_);_(* \(#,##0.00\);_(* &quot;-&quot;??_);_(@_)"/>
  </numFmts>
  <fonts count="73" x14ac:knownFonts="1">
    <font>
      <sz val="10"/>
      <name val="Arial"/>
    </font>
    <font>
      <sz val="11"/>
      <color theme="1"/>
      <name val="Calibri"/>
      <family val="2"/>
      <scheme val="minor"/>
    </font>
    <font>
      <sz val="11"/>
      <color theme="1"/>
      <name val="Calibri"/>
      <family val="2"/>
      <scheme val="minor"/>
    </font>
    <font>
      <sz val="10"/>
      <name val="Arial"/>
      <family val="2"/>
    </font>
    <font>
      <sz val="8"/>
      <name val="Arial"/>
      <family val="2"/>
    </font>
    <font>
      <u/>
      <sz val="13.2"/>
      <color indexed="12"/>
      <name val="Arial"/>
      <family val="2"/>
    </font>
    <font>
      <sz val="10"/>
      <color indexed="12"/>
      <name val="Arial"/>
      <family val="2"/>
    </font>
    <font>
      <b/>
      <sz val="10"/>
      <name val="Arial"/>
      <family val="2"/>
    </font>
    <font>
      <sz val="10"/>
      <name val="Arial"/>
      <family val="2"/>
    </font>
    <font>
      <u/>
      <sz val="10"/>
      <color indexed="12"/>
      <name val="Arial"/>
      <family val="2"/>
    </font>
    <font>
      <b/>
      <sz val="10"/>
      <name val="Arial"/>
      <family val="2"/>
    </font>
    <font>
      <sz val="10"/>
      <color indexed="17"/>
      <name val="Arial"/>
      <family val="2"/>
    </font>
    <font>
      <u/>
      <sz val="10"/>
      <color indexed="17"/>
      <name val="Arial"/>
      <family val="2"/>
    </font>
    <font>
      <b/>
      <sz val="10"/>
      <color indexed="17"/>
      <name val="Arial"/>
      <family val="2"/>
    </font>
    <font>
      <b/>
      <sz val="12"/>
      <name val="Arial"/>
      <family val="2"/>
    </font>
    <font>
      <sz val="10"/>
      <color indexed="17"/>
      <name val="Arial"/>
      <family val="2"/>
    </font>
    <font>
      <sz val="10"/>
      <color indexed="20"/>
      <name val="Arial"/>
      <family val="2"/>
    </font>
    <font>
      <u/>
      <sz val="10"/>
      <color indexed="20"/>
      <name val="Arial"/>
      <family val="2"/>
    </font>
    <font>
      <b/>
      <sz val="10"/>
      <color indexed="20"/>
      <name val="Arial"/>
      <family val="2"/>
    </font>
    <font>
      <sz val="10"/>
      <color indexed="20"/>
      <name val="Arial"/>
      <family val="2"/>
    </font>
    <font>
      <b/>
      <sz val="10"/>
      <color indexed="20"/>
      <name val="Arial"/>
      <family val="2"/>
    </font>
    <font>
      <sz val="8"/>
      <color indexed="81"/>
      <name val="Tahoma"/>
      <family val="2"/>
    </font>
    <font>
      <b/>
      <sz val="8"/>
      <color indexed="81"/>
      <name val="Tahoma"/>
      <family val="2"/>
    </font>
    <font>
      <b/>
      <sz val="10"/>
      <color indexed="12"/>
      <name val="Arial"/>
      <family val="2"/>
    </font>
    <font>
      <u/>
      <sz val="10"/>
      <name val="Arial"/>
      <family val="2"/>
    </font>
    <font>
      <b/>
      <sz val="10"/>
      <color indexed="17"/>
      <name val="Arial"/>
      <family val="2"/>
    </font>
    <font>
      <u/>
      <sz val="10"/>
      <color indexed="17"/>
      <name val="Arial"/>
      <family val="2"/>
    </font>
    <font>
      <u/>
      <sz val="10"/>
      <name val="Arial"/>
      <family val="2"/>
    </font>
    <font>
      <sz val="10"/>
      <name val="Arial"/>
      <family val="2"/>
    </font>
    <font>
      <sz val="8"/>
      <color indexed="17"/>
      <name val="Arial"/>
      <family val="2"/>
    </font>
    <font>
      <sz val="10"/>
      <name val="Calibri"/>
      <family val="2"/>
    </font>
    <font>
      <sz val="10"/>
      <color indexed="17"/>
      <name val="Calibri"/>
      <family val="2"/>
    </font>
    <font>
      <sz val="10"/>
      <color indexed="36"/>
      <name val="Arial"/>
      <family val="2"/>
    </font>
    <font>
      <sz val="10"/>
      <color indexed="53"/>
      <name val="Arial"/>
      <family val="2"/>
    </font>
    <font>
      <sz val="10"/>
      <color indexed="53"/>
      <name val="Calibri"/>
      <family val="2"/>
    </font>
    <font>
      <vertAlign val="superscript"/>
      <sz val="10"/>
      <color indexed="36"/>
      <name val="Arial"/>
      <family val="2"/>
    </font>
    <font>
      <sz val="10"/>
      <color indexed="11"/>
      <name val="Arial"/>
      <family val="2"/>
    </font>
    <font>
      <sz val="10"/>
      <color indexed="11"/>
      <name val="Calibri"/>
      <family val="2"/>
    </font>
    <font>
      <sz val="12"/>
      <name val="Calibri"/>
      <family val="2"/>
    </font>
    <font>
      <b/>
      <sz val="9"/>
      <color indexed="81"/>
      <name val="Tahoma"/>
      <family val="2"/>
    </font>
    <font>
      <sz val="9"/>
      <color indexed="81"/>
      <name val="Tahoma"/>
      <family val="2"/>
    </font>
    <font>
      <sz val="10"/>
      <name val="Arial"/>
      <family val="2"/>
    </font>
    <font>
      <sz val="11"/>
      <color theme="1"/>
      <name val="Calibri"/>
      <family val="2"/>
      <scheme val="minor"/>
    </font>
    <font>
      <sz val="10"/>
      <color rgb="FF800080"/>
      <name val="Arial"/>
      <family val="2"/>
    </font>
    <font>
      <sz val="10"/>
      <color rgb="FF008000"/>
      <name val="Arial"/>
      <family val="2"/>
    </font>
    <font>
      <sz val="10"/>
      <color rgb="FFFF0000"/>
      <name val="Arial"/>
      <family val="2"/>
    </font>
    <font>
      <b/>
      <sz val="12"/>
      <color rgb="FF800080"/>
      <name val="Arial"/>
      <family val="2"/>
    </font>
    <font>
      <sz val="10"/>
      <color rgb="FF0000FF"/>
      <name val="Arial"/>
      <family val="2"/>
    </font>
    <font>
      <sz val="10"/>
      <color theme="4"/>
      <name val="Arial"/>
      <family val="2"/>
    </font>
    <font>
      <sz val="10"/>
      <color theme="9"/>
      <name val="Arial"/>
      <family val="2"/>
    </font>
    <font>
      <u/>
      <sz val="10"/>
      <color theme="4"/>
      <name val="Arial"/>
      <family val="2"/>
    </font>
    <font>
      <sz val="10"/>
      <color rgb="FF7030A0"/>
      <name val="Arial"/>
      <family val="2"/>
    </font>
    <font>
      <b/>
      <sz val="10"/>
      <color rgb="FF7030A0"/>
      <name val="Arial"/>
      <family val="2"/>
    </font>
    <font>
      <sz val="10"/>
      <color rgb="FF00FF00"/>
      <name val="Arial"/>
      <family val="2"/>
    </font>
    <font>
      <sz val="10"/>
      <color rgb="FFE48AD9"/>
      <name val="Arial"/>
      <family val="2"/>
    </font>
    <font>
      <b/>
      <sz val="10"/>
      <color rgb="FFE48AD9"/>
      <name val="Arial"/>
      <family val="2"/>
    </font>
    <font>
      <sz val="10"/>
      <color theme="2" tint="-0.499984740745262"/>
      <name val="Arial"/>
      <family val="2"/>
    </font>
    <font>
      <sz val="10"/>
      <color theme="2" tint="-0.499984740745262"/>
      <name val="Calibri"/>
      <family val="2"/>
    </font>
    <font>
      <sz val="10"/>
      <color rgb="FF339966"/>
      <name val="Arial"/>
      <family val="2"/>
    </font>
    <font>
      <b/>
      <sz val="10"/>
      <color rgb="FF339966"/>
      <name val="Arial"/>
      <family val="2"/>
    </font>
    <font>
      <b/>
      <sz val="10"/>
      <color rgb="FF0000FF"/>
      <name val="Arial"/>
      <family val="2"/>
    </font>
    <font>
      <b/>
      <sz val="10"/>
      <color theme="9"/>
      <name val="Arial"/>
      <family val="2"/>
    </font>
    <font>
      <sz val="10"/>
      <color rgb="FFFFC000"/>
      <name val="Arial"/>
      <family val="2"/>
    </font>
    <font>
      <sz val="10"/>
      <color theme="2" tint="-0.749992370372631"/>
      <name val="Arial"/>
      <family val="2"/>
    </font>
    <font>
      <sz val="10"/>
      <color rgb="FF00B050"/>
      <name val="Arial"/>
      <family val="2"/>
    </font>
    <font>
      <b/>
      <sz val="10"/>
      <color rgb="FF00B050"/>
      <name val="Arial"/>
      <family val="2"/>
    </font>
    <font>
      <u/>
      <sz val="10"/>
      <color rgb="FF008000"/>
      <name val="Arial"/>
      <family val="2"/>
    </font>
    <font>
      <u/>
      <sz val="13.2"/>
      <color rgb="FF008000"/>
      <name val="Arial"/>
      <family val="2"/>
    </font>
    <font>
      <b/>
      <sz val="10"/>
      <color rgb="FF008000"/>
      <name val="Arial"/>
      <family val="2"/>
    </font>
    <font>
      <u/>
      <sz val="10"/>
      <color rgb="FF7030A0"/>
      <name val="Arial"/>
      <family val="2"/>
    </font>
    <font>
      <b/>
      <sz val="10"/>
      <color rgb="FFFF0000"/>
      <name val="Arial"/>
      <family val="2"/>
    </font>
    <font>
      <sz val="10"/>
      <color theme="5"/>
      <name val="Arial"/>
      <family val="2"/>
    </font>
    <font>
      <b/>
      <sz val="10"/>
      <color theme="5"/>
      <name val="Arial"/>
      <family val="2"/>
    </font>
  </fonts>
  <fills count="6">
    <fill>
      <patternFill patternType="none"/>
    </fill>
    <fill>
      <patternFill patternType="gray125"/>
    </fill>
    <fill>
      <patternFill patternType="solid">
        <fgColor indexed="13"/>
        <bgColor indexed="64"/>
      </patternFill>
    </fill>
    <fill>
      <patternFill patternType="solid">
        <fgColor indexed="10"/>
        <bgColor indexed="64"/>
      </patternFill>
    </fill>
    <fill>
      <patternFill patternType="solid">
        <fgColor theme="0"/>
        <bgColor indexed="64"/>
      </patternFill>
    </fill>
    <fill>
      <patternFill patternType="solid">
        <fgColor rgb="FFFFFF00"/>
        <bgColor indexed="64"/>
      </patternFill>
    </fill>
  </fills>
  <borders count="79">
    <border>
      <left/>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style="thin">
        <color theme="0" tint="-0.14996795556505021"/>
      </left>
      <right style="thin">
        <color indexed="64"/>
      </right>
      <top style="thin">
        <color theme="0" tint="-0.14996795556505021"/>
      </top>
      <bottom style="thin">
        <color theme="0" tint="-0.14996795556505021"/>
      </bottom>
      <diagonal/>
    </border>
    <border>
      <left style="thin">
        <color indexed="64"/>
      </left>
      <right style="thin">
        <color indexed="64"/>
      </right>
      <top style="thin">
        <color theme="0" tint="-0.24994659260841701"/>
      </top>
      <bottom style="thin">
        <color theme="0" tint="-0.24994659260841701"/>
      </bottom>
      <diagonal/>
    </border>
    <border>
      <left style="thin">
        <color indexed="64"/>
      </left>
      <right style="thin">
        <color indexed="64"/>
      </right>
      <top style="thin">
        <color theme="0" tint="-0.14996795556505021"/>
      </top>
      <bottom style="thin">
        <color theme="0" tint="-0.14996795556505021"/>
      </bottom>
      <diagonal/>
    </border>
    <border>
      <left/>
      <right/>
      <top style="thin">
        <color theme="0" tint="-0.14996795556505021"/>
      </top>
      <bottom style="thin">
        <color theme="0" tint="-0.14996795556505021"/>
      </bottom>
      <diagonal/>
    </border>
    <border>
      <left style="hair">
        <color theme="0" tint="-0.24994659260841701"/>
      </left>
      <right style="hair">
        <color theme="0" tint="-0.24994659260841701"/>
      </right>
      <top style="hair">
        <color theme="0" tint="-0.24994659260841701"/>
      </top>
      <bottom style="hair">
        <color theme="0" tint="-0.24994659260841701"/>
      </bottom>
      <diagonal/>
    </border>
    <border>
      <left/>
      <right style="hair">
        <color theme="0" tint="-0.24994659260841701"/>
      </right>
      <top style="hair">
        <color theme="0" tint="-0.24994659260841701"/>
      </top>
      <bottom style="hair">
        <color theme="0" tint="-0.24994659260841701"/>
      </bottom>
      <diagonal/>
    </border>
    <border>
      <left style="hair">
        <color theme="0" tint="-0.24994659260841701"/>
      </left>
      <right style="thin">
        <color indexed="64"/>
      </right>
      <top style="hair">
        <color theme="0" tint="-0.24994659260841701"/>
      </top>
      <bottom style="hair">
        <color theme="0" tint="-0.24994659260841701"/>
      </bottom>
      <diagonal/>
    </border>
    <border>
      <left style="hair">
        <color theme="0" tint="-0.24994659260841701"/>
      </left>
      <right style="hair">
        <color theme="0" tint="-0.24994659260841701"/>
      </right>
      <top/>
      <bottom style="hair">
        <color theme="0" tint="-0.24994659260841701"/>
      </bottom>
      <diagonal/>
    </border>
    <border>
      <left/>
      <right style="hair">
        <color theme="0" tint="-0.24994659260841701"/>
      </right>
      <top/>
      <bottom style="hair">
        <color theme="0" tint="-0.24994659260841701"/>
      </bottom>
      <diagonal/>
    </border>
    <border>
      <left style="hair">
        <color theme="0" tint="-0.24994659260841701"/>
      </left>
      <right style="thin">
        <color indexed="64"/>
      </right>
      <top/>
      <bottom style="hair">
        <color theme="0" tint="-0.24994659260841701"/>
      </bottom>
      <diagonal/>
    </border>
    <border>
      <left style="hair">
        <color theme="0" tint="-0.24994659260841701"/>
      </left>
      <right style="hair">
        <color theme="0" tint="-0.24994659260841701"/>
      </right>
      <top style="hair">
        <color theme="0" tint="-0.24994659260841701"/>
      </top>
      <bottom style="thin">
        <color indexed="64"/>
      </bottom>
      <diagonal/>
    </border>
    <border>
      <left/>
      <right style="hair">
        <color theme="0" tint="-0.24994659260841701"/>
      </right>
      <top style="hair">
        <color theme="0" tint="-0.24994659260841701"/>
      </top>
      <bottom style="thin">
        <color indexed="64"/>
      </bottom>
      <diagonal/>
    </border>
    <border>
      <left style="hair">
        <color theme="0" tint="-0.24994659260841701"/>
      </left>
      <right style="thin">
        <color indexed="64"/>
      </right>
      <top style="hair">
        <color theme="0" tint="-0.24994659260841701"/>
      </top>
      <bottom style="thin">
        <color indexed="64"/>
      </bottom>
      <diagonal/>
    </border>
    <border>
      <left/>
      <right/>
      <top style="hair">
        <color theme="0" tint="-0.24994659260841701"/>
      </top>
      <bottom style="hair">
        <color theme="0" tint="-0.24994659260841701"/>
      </bottom>
      <diagonal/>
    </border>
    <border>
      <left/>
      <right/>
      <top style="hair">
        <color theme="0" tint="-0.24994659260841701"/>
      </top>
      <bottom style="thin">
        <color indexed="64"/>
      </bottom>
      <diagonal/>
    </border>
    <border>
      <left/>
      <right/>
      <top/>
      <bottom style="hair">
        <color theme="0" tint="-0.24994659260841701"/>
      </bottom>
      <diagonal/>
    </border>
    <border>
      <left/>
      <right style="thin">
        <color indexed="64"/>
      </right>
      <top style="hair">
        <color theme="0" tint="-0.24994659260841701"/>
      </top>
      <bottom style="hair">
        <color theme="0" tint="-0.24994659260841701"/>
      </bottom>
      <diagonal/>
    </border>
    <border>
      <left/>
      <right style="thin">
        <color indexed="64"/>
      </right>
      <top style="hair">
        <color theme="0" tint="-0.24994659260841701"/>
      </top>
      <bottom style="thin">
        <color indexed="64"/>
      </bottom>
      <diagonal/>
    </border>
    <border>
      <left/>
      <right style="thin">
        <color indexed="64"/>
      </right>
      <top/>
      <bottom style="hair">
        <color theme="0" tint="-0.24994659260841701"/>
      </bottom>
      <diagonal/>
    </border>
    <border>
      <left style="hair">
        <color theme="0" tint="-0.24994659260841701"/>
      </left>
      <right style="hair">
        <color theme="0" tint="-0.24994659260841701"/>
      </right>
      <top/>
      <bottom/>
      <diagonal/>
    </border>
    <border>
      <left style="hair">
        <color theme="0" tint="-0.24994659260841701"/>
      </left>
      <right style="thin">
        <color indexed="64"/>
      </right>
      <top/>
      <bottom/>
      <diagonal/>
    </border>
    <border>
      <left/>
      <right style="hair">
        <color theme="0" tint="-0.24994659260841701"/>
      </right>
      <top/>
      <bottom/>
      <diagonal/>
    </border>
    <border>
      <left style="hair">
        <color theme="0" tint="-0.24994659260841701"/>
      </left>
      <right style="hair">
        <color theme="0" tint="-0.24994659260841701"/>
      </right>
      <top/>
      <bottom style="thin">
        <color indexed="64"/>
      </bottom>
      <diagonal/>
    </border>
    <border>
      <left style="hair">
        <color theme="0" tint="-0.24994659260841701"/>
      </left>
      <right style="thin">
        <color indexed="64"/>
      </right>
      <top/>
      <bottom style="thin">
        <color indexed="64"/>
      </bottom>
      <diagonal/>
    </border>
    <border>
      <left/>
      <right style="hair">
        <color theme="0" tint="-0.24994659260841701"/>
      </right>
      <top/>
      <bottom style="thin">
        <color indexed="64"/>
      </bottom>
      <diagonal/>
    </border>
    <border>
      <left style="hair">
        <color theme="0" tint="-0.24994659260841701"/>
      </left>
      <right style="hair">
        <color theme="0" tint="-0.24994659260841701"/>
      </right>
      <top style="thin">
        <color rgb="FF0070C0"/>
      </top>
      <bottom style="thin">
        <color rgb="FF0070C0"/>
      </bottom>
      <diagonal/>
    </border>
    <border>
      <left style="hair">
        <color theme="0" tint="-0.24994659260841701"/>
      </left>
      <right style="thin">
        <color indexed="64"/>
      </right>
      <top style="thin">
        <color rgb="FF0070C0"/>
      </top>
      <bottom style="thin">
        <color rgb="FF0070C0"/>
      </bottom>
      <diagonal/>
    </border>
    <border>
      <left/>
      <right style="hair">
        <color theme="0" tint="-0.24994659260841701"/>
      </right>
      <top style="thin">
        <color rgb="FF0070C0"/>
      </top>
      <bottom style="thin">
        <color rgb="FF0070C0"/>
      </bottom>
      <diagonal/>
    </border>
    <border>
      <left/>
      <right/>
      <top style="thin">
        <color rgb="FF0070C0"/>
      </top>
      <bottom style="thin">
        <color rgb="FF0070C0"/>
      </bottom>
      <diagonal/>
    </border>
    <border>
      <left/>
      <right style="thin">
        <color indexed="64"/>
      </right>
      <top style="thin">
        <color rgb="FF0070C0"/>
      </top>
      <bottom style="thin">
        <color rgb="FF0070C0"/>
      </bottom>
      <diagonal/>
    </border>
    <border>
      <left style="hair">
        <color theme="0" tint="-0.24994659260841701"/>
      </left>
      <right style="hair">
        <color theme="0" tint="-0.24994659260841701"/>
      </right>
      <top style="hair">
        <color theme="0" tint="-0.24994659260841701"/>
      </top>
      <bottom/>
      <diagonal/>
    </border>
    <border>
      <left style="hair">
        <color theme="0" tint="-0.24994659260841701"/>
      </left>
      <right style="thin">
        <color indexed="64"/>
      </right>
      <top style="hair">
        <color theme="0" tint="-0.24994659260841701"/>
      </top>
      <bottom/>
      <diagonal/>
    </border>
    <border>
      <left/>
      <right style="hair">
        <color theme="0" tint="-0.24994659260841701"/>
      </right>
      <top style="hair">
        <color theme="0" tint="-0.24994659260841701"/>
      </top>
      <bottom/>
      <diagonal/>
    </border>
    <border>
      <left/>
      <right/>
      <top style="hair">
        <color theme="0" tint="-0.24994659260841701"/>
      </top>
      <bottom/>
      <diagonal/>
    </border>
    <border>
      <left/>
      <right style="thin">
        <color indexed="64"/>
      </right>
      <top style="hair">
        <color theme="0" tint="-0.24994659260841701"/>
      </top>
      <bottom/>
      <diagonal/>
    </border>
    <border>
      <left style="hair">
        <color theme="0" tint="-0.24994659260841701"/>
      </left>
      <right style="hair">
        <color theme="0" tint="-0.24994659260841701"/>
      </right>
      <top style="thin">
        <color theme="4"/>
      </top>
      <bottom style="thin">
        <color theme="4"/>
      </bottom>
      <diagonal/>
    </border>
    <border>
      <left style="hair">
        <color theme="0" tint="-0.24994659260841701"/>
      </left>
      <right style="thin">
        <color indexed="64"/>
      </right>
      <top style="thin">
        <color theme="4"/>
      </top>
      <bottom style="thin">
        <color theme="4"/>
      </bottom>
      <diagonal/>
    </border>
    <border>
      <left/>
      <right style="hair">
        <color theme="0" tint="-0.24994659260841701"/>
      </right>
      <top style="thin">
        <color theme="4"/>
      </top>
      <bottom style="thin">
        <color theme="4"/>
      </bottom>
      <diagonal/>
    </border>
    <border>
      <left/>
      <right/>
      <top style="thin">
        <color theme="4"/>
      </top>
      <bottom style="thin">
        <color theme="4"/>
      </bottom>
      <diagonal/>
    </border>
    <border>
      <left/>
      <right style="thin">
        <color indexed="64"/>
      </right>
      <top style="thin">
        <color theme="4"/>
      </top>
      <bottom style="thin">
        <color theme="4"/>
      </bottom>
      <diagonal/>
    </border>
    <border>
      <left/>
      <right style="thin">
        <color theme="0" tint="-0.24994659260841701"/>
      </right>
      <top/>
      <bottom style="thin">
        <color indexed="64"/>
      </bottom>
      <diagonal/>
    </border>
    <border>
      <left style="thin">
        <color theme="0" tint="-0.24994659260841701"/>
      </left>
      <right style="thin">
        <color theme="0" tint="-0.24994659260841701"/>
      </right>
      <top/>
      <bottom style="thin">
        <color indexed="64"/>
      </bottom>
      <diagonal/>
    </border>
    <border>
      <left style="thin">
        <color theme="0" tint="-0.24994659260841701"/>
      </left>
      <right style="thin">
        <color indexed="64"/>
      </right>
      <top/>
      <bottom style="thin">
        <color indexed="64"/>
      </bottom>
      <diagonal/>
    </border>
    <border>
      <left style="thin">
        <color indexed="64"/>
      </left>
      <right style="thin">
        <color indexed="64"/>
      </right>
      <top style="thin">
        <color theme="4"/>
      </top>
      <bottom style="thin">
        <color theme="4"/>
      </bottom>
      <diagonal/>
    </border>
    <border>
      <left/>
      <right style="thin">
        <color theme="0" tint="-0.24994659260841701"/>
      </right>
      <top style="thin">
        <color theme="4"/>
      </top>
      <bottom style="thin">
        <color theme="4"/>
      </bottom>
      <diagonal/>
    </border>
    <border>
      <left style="thin">
        <color theme="0" tint="-0.24994659260841701"/>
      </left>
      <right style="thin">
        <color theme="0" tint="-0.24994659260841701"/>
      </right>
      <top style="thin">
        <color theme="4"/>
      </top>
      <bottom style="thin">
        <color theme="4"/>
      </bottom>
      <diagonal/>
    </border>
    <border>
      <left style="thin">
        <color theme="0" tint="-0.24994659260841701"/>
      </left>
      <right style="thin">
        <color indexed="64"/>
      </right>
      <top style="thin">
        <color theme="4"/>
      </top>
      <bottom style="thin">
        <color theme="4"/>
      </bottom>
      <diagonal/>
    </border>
    <border>
      <left style="thin">
        <color theme="0" tint="-0.14996795556505021"/>
      </left>
      <right style="thin">
        <color indexed="64"/>
      </right>
      <top style="thin">
        <color theme="4"/>
      </top>
      <bottom style="thin">
        <color theme="4"/>
      </bottom>
      <diagonal/>
    </border>
    <border>
      <left style="thin">
        <color indexed="64"/>
      </left>
      <right/>
      <top style="thin">
        <color theme="4"/>
      </top>
      <bottom style="thin">
        <color theme="4"/>
      </bottom>
      <diagonal/>
    </border>
    <border>
      <left style="thin">
        <color theme="0" tint="-0.14996795556505021"/>
      </left>
      <right style="thin">
        <color theme="0" tint="-0.14996795556505021"/>
      </right>
      <top style="thin">
        <color theme="4"/>
      </top>
      <bottom style="thin">
        <color theme="4"/>
      </bottom>
      <diagonal/>
    </border>
    <border>
      <left/>
      <right style="thin">
        <color indexed="64"/>
      </right>
      <top/>
      <bottom style="thin">
        <color theme="4"/>
      </bottom>
      <diagonal/>
    </border>
    <border>
      <left/>
      <right/>
      <top/>
      <bottom style="thin">
        <color theme="4"/>
      </bottom>
      <diagonal/>
    </border>
    <border>
      <left style="thin">
        <color indexed="64"/>
      </left>
      <right/>
      <top/>
      <bottom style="thin">
        <color theme="4"/>
      </bottom>
      <diagonal/>
    </border>
    <border>
      <left/>
      <right style="thin">
        <color indexed="64"/>
      </right>
      <top style="thin">
        <color theme="4"/>
      </top>
      <bottom style="thin">
        <color indexed="64"/>
      </bottom>
      <diagonal/>
    </border>
    <border>
      <left/>
      <right/>
      <top style="thin">
        <color theme="4"/>
      </top>
      <bottom style="thin">
        <color indexed="64"/>
      </bottom>
      <diagonal/>
    </border>
    <border>
      <left style="thin">
        <color indexed="64"/>
      </left>
      <right/>
      <top style="thin">
        <color theme="4"/>
      </top>
      <bottom style="thin">
        <color indexed="64"/>
      </bottom>
      <diagonal/>
    </border>
    <border>
      <left style="thin">
        <color indexed="64"/>
      </left>
      <right style="thin">
        <color indexed="64"/>
      </right>
      <top/>
      <bottom style="thin">
        <color theme="4"/>
      </bottom>
      <diagonal/>
    </border>
    <border>
      <left style="thin">
        <color theme="0" tint="-0.14996795556505021"/>
      </left>
      <right style="thin">
        <color theme="0" tint="-0.14996795556505021"/>
      </right>
      <top/>
      <bottom/>
      <diagonal/>
    </border>
    <border>
      <left style="thin">
        <color theme="0" tint="-0.14996795556505021"/>
      </left>
      <right style="thin">
        <color theme="0" tint="-0.14996795556505021"/>
      </right>
      <top/>
      <bottom style="thin">
        <color indexed="64"/>
      </bottom>
      <diagonal/>
    </border>
    <border>
      <left style="thin">
        <color theme="0" tint="-0.14996795556505021"/>
      </left>
      <right style="thin">
        <color theme="0" tint="-0.14996795556505021"/>
      </right>
      <top/>
      <bottom style="thin">
        <color theme="4"/>
      </bottom>
      <diagonal/>
    </border>
    <border>
      <left style="thin">
        <color theme="0" tint="-0.14996795556505021"/>
      </left>
      <right style="thin">
        <color theme="0" tint="-0.14996795556505021"/>
      </right>
      <top style="thin">
        <color theme="4"/>
      </top>
      <bottom style="thin">
        <color indexed="64"/>
      </bottom>
      <diagonal/>
    </border>
    <border>
      <left style="thin">
        <color indexed="64"/>
      </left>
      <right style="thin">
        <color indexed="64"/>
      </right>
      <top style="thin">
        <color theme="4"/>
      </top>
      <bottom style="thin">
        <color indexed="64"/>
      </bottom>
      <diagonal/>
    </border>
    <border>
      <left/>
      <right style="thin">
        <color indexed="64"/>
      </right>
      <top style="thin">
        <color indexed="64"/>
      </top>
      <bottom style="thin">
        <color rgb="FF0070C0"/>
      </bottom>
      <diagonal/>
    </border>
    <border>
      <left/>
      <right/>
      <top style="thin">
        <color indexed="64"/>
      </top>
      <bottom style="thin">
        <color rgb="FF0070C0"/>
      </bottom>
      <diagonal/>
    </border>
  </borders>
  <cellStyleXfs count="5">
    <xf numFmtId="0" fontId="0" fillId="0" borderId="0"/>
    <xf numFmtId="43" fontId="3" fillId="0" borderId="0" applyFont="0" applyFill="0" applyBorder="0" applyAlignment="0" applyProtection="0"/>
    <xf numFmtId="44" fontId="3" fillId="0" borderId="0" applyFont="0" applyFill="0" applyBorder="0" applyAlignment="0" applyProtection="0"/>
    <xf numFmtId="0" fontId="5" fillId="0" borderId="0" applyNumberFormat="0" applyFill="0" applyBorder="0" applyAlignment="0" applyProtection="0">
      <alignment vertical="top"/>
      <protection locked="0"/>
    </xf>
    <xf numFmtId="0" fontId="42" fillId="0" borderId="0"/>
  </cellStyleXfs>
  <cellXfs count="1129">
    <xf numFmtId="0" fontId="0" fillId="0" borderId="0" xfId="0"/>
    <xf numFmtId="0" fontId="0" fillId="0" borderId="0" xfId="0" applyAlignment="1">
      <alignment horizontal="center"/>
    </xf>
    <xf numFmtId="14" fontId="0" fillId="0" borderId="0" xfId="0" applyNumberFormat="1" applyAlignment="1">
      <alignment horizontal="center"/>
    </xf>
    <xf numFmtId="0" fontId="3" fillId="0" borderId="0" xfId="0" applyFont="1"/>
    <xf numFmtId="0" fontId="3" fillId="0" borderId="1" xfId="0" applyFont="1" applyBorder="1"/>
    <xf numFmtId="14" fontId="3" fillId="0" borderId="1" xfId="0" applyNumberFormat="1" applyFont="1" applyBorder="1" applyAlignment="1">
      <alignment horizontal="center"/>
    </xf>
    <xf numFmtId="14" fontId="0" fillId="0" borderId="1" xfId="0" applyNumberFormat="1" applyBorder="1" applyAlignment="1">
      <alignment horizontal="center"/>
    </xf>
    <xf numFmtId="0" fontId="0" fillId="0" borderId="1" xfId="0" applyBorder="1" applyAlignment="1">
      <alignment horizontal="center"/>
    </xf>
    <xf numFmtId="0" fontId="0" fillId="0" borderId="1" xfId="0" applyBorder="1"/>
    <xf numFmtId="0" fontId="3" fillId="0" borderId="1" xfId="0" applyFont="1" applyBorder="1" applyAlignment="1">
      <alignment horizontal="center"/>
    </xf>
    <xf numFmtId="0" fontId="3" fillId="0" borderId="0" xfId="0" applyFont="1" applyBorder="1"/>
    <xf numFmtId="0" fontId="0" fillId="0" borderId="0" xfId="0" applyBorder="1"/>
    <xf numFmtId="0" fontId="3" fillId="0" borderId="0" xfId="0" applyFont="1" applyBorder="1" applyAlignment="1">
      <alignment horizontal="center"/>
    </xf>
    <xf numFmtId="0" fontId="0" fillId="0" borderId="2" xfId="0" applyBorder="1" applyAlignment="1">
      <alignment horizontal="center"/>
    </xf>
    <xf numFmtId="14" fontId="0" fillId="0" borderId="3" xfId="0" applyNumberFormat="1" applyBorder="1" applyAlignment="1">
      <alignment horizontal="center"/>
    </xf>
    <xf numFmtId="14" fontId="0" fillId="0" borderId="2" xfId="0" applyNumberFormat="1" applyBorder="1" applyAlignment="1">
      <alignment horizontal="center"/>
    </xf>
    <xf numFmtId="0" fontId="0" fillId="0" borderId="2" xfId="0" applyFill="1" applyBorder="1" applyAlignment="1">
      <alignment horizontal="center"/>
    </xf>
    <xf numFmtId="14" fontId="0" fillId="0" borderId="3" xfId="0" applyNumberFormat="1" applyFill="1" applyBorder="1" applyAlignment="1">
      <alignment horizontal="center"/>
    </xf>
    <xf numFmtId="14" fontId="0" fillId="0" borderId="0" xfId="0" applyNumberFormat="1" applyBorder="1" applyAlignment="1">
      <alignment horizontal="center"/>
    </xf>
    <xf numFmtId="14" fontId="7" fillId="0" borderId="3" xfId="0" applyNumberFormat="1" applyFont="1" applyBorder="1" applyAlignment="1">
      <alignment horizontal="center"/>
    </xf>
    <xf numFmtId="0" fontId="0" fillId="0" borderId="0" xfId="0" applyBorder="1" applyAlignment="1">
      <alignment horizontal="center"/>
    </xf>
    <xf numFmtId="0" fontId="0" fillId="0" borderId="3" xfId="0" applyBorder="1" applyAlignment="1">
      <alignment horizontal="center"/>
    </xf>
    <xf numFmtId="0" fontId="3" fillId="0" borderId="4" xfId="0" applyFont="1" applyBorder="1" applyAlignment="1">
      <alignment horizontal="center"/>
    </xf>
    <xf numFmtId="0" fontId="3" fillId="0" borderId="2" xfId="0" applyFont="1" applyBorder="1" applyAlignment="1">
      <alignment horizontal="center"/>
    </xf>
    <xf numFmtId="0" fontId="3" fillId="0" borderId="3" xfId="0" applyFont="1" applyBorder="1" applyAlignment="1">
      <alignment horizontal="center"/>
    </xf>
    <xf numFmtId="0" fontId="9" fillId="0" borderId="0" xfId="3" applyFont="1" applyFill="1" applyBorder="1" applyAlignment="1" applyProtection="1"/>
    <xf numFmtId="0" fontId="3" fillId="0" borderId="5" xfId="0" applyFont="1" applyBorder="1" applyAlignment="1">
      <alignment horizontal="center"/>
    </xf>
    <xf numFmtId="14" fontId="7" fillId="0" borderId="6" xfId="0" applyNumberFormat="1" applyFont="1" applyBorder="1" applyAlignment="1">
      <alignment horizontal="center"/>
    </xf>
    <xf numFmtId="0" fontId="0" fillId="0" borderId="5" xfId="0" applyBorder="1" applyAlignment="1">
      <alignment horizontal="center"/>
    </xf>
    <xf numFmtId="0" fontId="0" fillId="0" borderId="5" xfId="0" applyBorder="1"/>
    <xf numFmtId="0" fontId="3" fillId="0" borderId="3" xfId="0" applyFont="1" applyFill="1" applyBorder="1" applyAlignment="1">
      <alignment horizontal="center"/>
    </xf>
    <xf numFmtId="0" fontId="3" fillId="0" borderId="7" xfId="0" applyFont="1" applyBorder="1" applyAlignment="1">
      <alignment horizontal="center"/>
    </xf>
    <xf numFmtId="0" fontId="0" fillId="0" borderId="0" xfId="0" applyBorder="1" applyAlignment="1">
      <alignment horizontal="left"/>
    </xf>
    <xf numFmtId="0" fontId="0" fillId="0" borderId="6" xfId="0" applyBorder="1" applyAlignment="1">
      <alignment horizontal="center"/>
    </xf>
    <xf numFmtId="0" fontId="9" fillId="0" borderId="0" xfId="3" applyFont="1" applyBorder="1" applyAlignment="1" applyProtection="1"/>
    <xf numFmtId="14" fontId="3" fillId="0" borderId="0" xfId="0" applyNumberFormat="1" applyFont="1" applyBorder="1" applyAlignment="1">
      <alignment horizontal="center"/>
    </xf>
    <xf numFmtId="14" fontId="3" fillId="0" borderId="4" xfId="0" applyNumberFormat="1" applyFont="1" applyBorder="1" applyAlignment="1">
      <alignment horizontal="center"/>
    </xf>
    <xf numFmtId="0" fontId="3" fillId="0" borderId="4" xfId="0" applyFont="1" applyBorder="1"/>
    <xf numFmtId="0" fontId="11" fillId="0" borderId="0" xfId="0" applyFont="1" applyBorder="1"/>
    <xf numFmtId="0" fontId="8" fillId="0" borderId="0" xfId="0" applyFont="1" applyBorder="1" applyAlignment="1">
      <alignment horizontal="center"/>
    </xf>
    <xf numFmtId="0" fontId="8" fillId="0" borderId="0" xfId="0" applyFont="1" applyBorder="1"/>
    <xf numFmtId="14" fontId="8" fillId="0" borderId="0" xfId="0" applyNumberFormat="1" applyFont="1" applyBorder="1" applyAlignment="1">
      <alignment horizontal="center"/>
    </xf>
    <xf numFmtId="0" fontId="0" fillId="0" borderId="4" xfId="0" applyBorder="1" applyAlignment="1">
      <alignment horizontal="center"/>
    </xf>
    <xf numFmtId="0" fontId="14" fillId="0" borderId="0" xfId="0" applyFont="1" applyAlignment="1">
      <alignment horizontal="center" wrapText="1"/>
    </xf>
    <xf numFmtId="0" fontId="14" fillId="0" borderId="2" xfId="0" applyFont="1" applyBorder="1" applyAlignment="1">
      <alignment horizontal="center" wrapText="1"/>
    </xf>
    <xf numFmtId="0" fontId="15" fillId="0" borderId="0" xfId="0" applyFont="1" applyBorder="1"/>
    <xf numFmtId="0" fontId="15" fillId="0" borderId="0" xfId="0" applyFont="1" applyBorder="1" applyAlignment="1">
      <alignment horizontal="center"/>
    </xf>
    <xf numFmtId="14" fontId="15" fillId="0" borderId="2" xfId="0" applyNumberFormat="1" applyFont="1" applyBorder="1" applyAlignment="1">
      <alignment horizontal="center"/>
    </xf>
    <xf numFmtId="0" fontId="15" fillId="0" borderId="2" xfId="0" applyFont="1" applyBorder="1" applyAlignment="1">
      <alignment horizontal="center"/>
    </xf>
    <xf numFmtId="0" fontId="11" fillId="0" borderId="4" xfId="0" applyFont="1" applyBorder="1" applyAlignment="1">
      <alignment horizontal="center"/>
    </xf>
    <xf numFmtId="0" fontId="0" fillId="0" borderId="1" xfId="0" applyBorder="1" applyAlignment="1">
      <alignment horizontal="left"/>
    </xf>
    <xf numFmtId="0" fontId="3" fillId="0" borderId="7" xfId="0" applyFont="1" applyBorder="1"/>
    <xf numFmtId="0" fontId="14" fillId="0" borderId="0" xfId="0" applyFont="1" applyBorder="1" applyAlignment="1">
      <alignment horizontal="center" wrapText="1"/>
    </xf>
    <xf numFmtId="14" fontId="7" fillId="0" borderId="1" xfId="0" applyNumberFormat="1" applyFont="1" applyBorder="1" applyAlignment="1">
      <alignment horizontal="center"/>
    </xf>
    <xf numFmtId="14" fontId="7" fillId="0" borderId="5" xfId="0" applyNumberFormat="1" applyFont="1" applyBorder="1" applyAlignment="1">
      <alignment horizontal="center"/>
    </xf>
    <xf numFmtId="14" fontId="7" fillId="0" borderId="0" xfId="0" applyNumberFormat="1" applyFont="1" applyBorder="1" applyAlignment="1">
      <alignment horizontal="center"/>
    </xf>
    <xf numFmtId="0" fontId="14" fillId="0" borderId="4" xfId="0" applyFont="1" applyBorder="1" applyAlignment="1">
      <alignment horizontal="center" wrapText="1"/>
    </xf>
    <xf numFmtId="0" fontId="3" fillId="0" borderId="8" xfId="0" applyFont="1" applyBorder="1" applyAlignment="1">
      <alignment horizontal="center"/>
    </xf>
    <xf numFmtId="14" fontId="3" fillId="0" borderId="7" xfId="0" applyNumberFormat="1" applyFont="1" applyBorder="1" applyAlignment="1">
      <alignment horizontal="center"/>
    </xf>
    <xf numFmtId="0" fontId="0" fillId="0" borderId="0" xfId="0" applyBorder="1" applyAlignment="1">
      <alignment horizontal="center" wrapText="1"/>
    </xf>
    <xf numFmtId="0" fontId="0" fillId="0" borderId="7" xfId="0" applyBorder="1" applyAlignment="1">
      <alignment horizontal="center"/>
    </xf>
    <xf numFmtId="14" fontId="0" fillId="0" borderId="4" xfId="0" applyNumberFormat="1" applyBorder="1" applyAlignment="1">
      <alignment horizontal="center"/>
    </xf>
    <xf numFmtId="0" fontId="0" fillId="0" borderId="8" xfId="0" applyBorder="1" applyAlignment="1">
      <alignment horizontal="center"/>
    </xf>
    <xf numFmtId="14" fontId="0" fillId="0" borderId="7" xfId="0" applyNumberFormat="1" applyBorder="1" applyAlignment="1">
      <alignment horizontal="center"/>
    </xf>
    <xf numFmtId="0" fontId="0" fillId="0" borderId="7" xfId="0" applyBorder="1"/>
    <xf numFmtId="0" fontId="0" fillId="0" borderId="4" xfId="0" applyBorder="1"/>
    <xf numFmtId="0" fontId="0" fillId="0" borderId="8" xfId="0" applyBorder="1"/>
    <xf numFmtId="0" fontId="8" fillId="0" borderId="4" xfId="0" applyFont="1" applyFill="1" applyBorder="1" applyAlignment="1">
      <alignment horizontal="left"/>
    </xf>
    <xf numFmtId="0" fontId="8" fillId="0" borderId="4" xfId="0" applyFont="1" applyBorder="1"/>
    <xf numFmtId="0" fontId="11" fillId="0" borderId="4" xfId="0" applyFont="1" applyBorder="1"/>
    <xf numFmtId="0" fontId="15" fillId="0" borderId="0" xfId="0" applyFont="1"/>
    <xf numFmtId="0" fontId="8" fillId="0" borderId="4" xfId="0" applyFont="1" applyFill="1" applyBorder="1" applyAlignment="1">
      <alignment wrapText="1"/>
    </xf>
    <xf numFmtId="0" fontId="15" fillId="0" borderId="4" xfId="0" applyFont="1" applyFill="1" applyBorder="1" applyAlignment="1">
      <alignment horizontal="left"/>
    </xf>
    <xf numFmtId="0" fontId="15" fillId="0" borderId="4" xfId="0" applyFont="1" applyBorder="1"/>
    <xf numFmtId="14" fontId="15" fillId="0" borderId="4" xfId="0" applyNumberFormat="1" applyFont="1" applyBorder="1" applyAlignment="1">
      <alignment horizontal="center"/>
    </xf>
    <xf numFmtId="0" fontId="15" fillId="0" borderId="4" xfId="0" applyFont="1" applyBorder="1" applyAlignment="1">
      <alignment horizontal="center"/>
    </xf>
    <xf numFmtId="0" fontId="8" fillId="0" borderId="7" xfId="0" applyFont="1" applyBorder="1"/>
    <xf numFmtId="0" fontId="8" fillId="0" borderId="1" xfId="0" applyFont="1" applyBorder="1" applyAlignment="1">
      <alignment horizontal="center"/>
    </xf>
    <xf numFmtId="0" fontId="8" fillId="0" borderId="7" xfId="0" applyFont="1" applyBorder="1" applyAlignment="1">
      <alignment horizontal="center"/>
    </xf>
    <xf numFmtId="0" fontId="8" fillId="0" borderId="1" xfId="0" applyFont="1" applyBorder="1"/>
    <xf numFmtId="14" fontId="8" fillId="0" borderId="1" xfId="0" applyNumberFormat="1" applyFont="1" applyBorder="1" applyAlignment="1">
      <alignment horizontal="center"/>
    </xf>
    <xf numFmtId="0" fontId="8" fillId="0" borderId="4" xfId="0" applyFont="1" applyFill="1" applyBorder="1"/>
    <xf numFmtId="14" fontId="8" fillId="0" borderId="7" xfId="0" applyNumberFormat="1" applyFont="1" applyBorder="1" applyAlignment="1">
      <alignment horizontal="center"/>
    </xf>
    <xf numFmtId="0" fontId="3" fillId="0" borderId="7" xfId="0" applyFont="1" applyFill="1" applyBorder="1"/>
    <xf numFmtId="0" fontId="28" fillId="0" borderId="4" xfId="0" applyFont="1" applyBorder="1" applyAlignment="1">
      <alignment horizontal="center"/>
    </xf>
    <xf numFmtId="14" fontId="28" fillId="0" borderId="0" xfId="0" applyNumberFormat="1" applyFont="1" applyBorder="1" applyAlignment="1">
      <alignment horizontal="center"/>
    </xf>
    <xf numFmtId="0" fontId="28" fillId="0" borderId="0" xfId="0" applyFont="1" applyBorder="1"/>
    <xf numFmtId="0" fontId="28" fillId="0" borderId="4" xfId="0" applyFont="1" applyBorder="1"/>
    <xf numFmtId="0" fontId="28" fillId="0" borderId="0" xfId="0" applyFont="1" applyBorder="1" applyAlignment="1">
      <alignment horizontal="center"/>
    </xf>
    <xf numFmtId="14" fontId="28" fillId="0" borderId="4" xfId="0" applyNumberFormat="1" applyFont="1" applyBorder="1" applyAlignment="1">
      <alignment horizontal="center"/>
    </xf>
    <xf numFmtId="0" fontId="28" fillId="0" borderId="5" xfId="0" applyFont="1" applyBorder="1"/>
    <xf numFmtId="0" fontId="28" fillId="0" borderId="5" xfId="0" applyFont="1" applyBorder="1" applyAlignment="1">
      <alignment horizontal="center"/>
    </xf>
    <xf numFmtId="0" fontId="28" fillId="0" borderId="8" xfId="0" applyFont="1" applyBorder="1" applyAlignment="1">
      <alignment horizontal="center"/>
    </xf>
    <xf numFmtId="0" fontId="28" fillId="0" borderId="8" xfId="0" applyFont="1" applyBorder="1"/>
    <xf numFmtId="0" fontId="28" fillId="0" borderId="0" xfId="0" applyFont="1"/>
    <xf numFmtId="0" fontId="28" fillId="0" borderId="7" xfId="0" applyFont="1" applyBorder="1"/>
    <xf numFmtId="0" fontId="28" fillId="0" borderId="1" xfId="0" applyFont="1" applyBorder="1" applyAlignment="1">
      <alignment horizontal="center"/>
    </xf>
    <xf numFmtId="0" fontId="28" fillId="0" borderId="7" xfId="0" applyFont="1" applyBorder="1" applyAlignment="1">
      <alignment horizontal="center"/>
    </xf>
    <xf numFmtId="0" fontId="28" fillId="0" borderId="1" xfId="0" applyFont="1" applyBorder="1"/>
    <xf numFmtId="14" fontId="28" fillId="0" borderId="1" xfId="0" applyNumberFormat="1" applyFont="1" applyBorder="1" applyAlignment="1">
      <alignment horizontal="center"/>
    </xf>
    <xf numFmtId="14" fontId="28" fillId="0" borderId="7" xfId="0" applyNumberFormat="1" applyFont="1" applyBorder="1" applyAlignment="1">
      <alignment horizontal="center"/>
    </xf>
    <xf numFmtId="0" fontId="28" fillId="0" borderId="1" xfId="0" applyFont="1" applyBorder="1" applyAlignment="1">
      <alignment horizontal="left"/>
    </xf>
    <xf numFmtId="14" fontId="10" fillId="0" borderId="5" xfId="0" applyNumberFormat="1" applyFont="1" applyBorder="1" applyAlignment="1">
      <alignment horizontal="center"/>
    </xf>
    <xf numFmtId="14" fontId="10" fillId="0" borderId="1" xfId="0" applyNumberFormat="1" applyFont="1" applyBorder="1" applyAlignment="1">
      <alignment horizontal="center"/>
    </xf>
    <xf numFmtId="0" fontId="28" fillId="0" borderId="0" xfId="0" applyFont="1" applyFill="1" applyBorder="1" applyAlignment="1">
      <alignment horizontal="center"/>
    </xf>
    <xf numFmtId="14" fontId="28" fillId="0" borderId="1" xfId="0" applyNumberFormat="1" applyFont="1" applyFill="1" applyBorder="1" applyAlignment="1">
      <alignment horizontal="center"/>
    </xf>
    <xf numFmtId="0" fontId="9" fillId="0" borderId="4" xfId="3" applyFont="1" applyFill="1" applyBorder="1" applyAlignment="1" applyProtection="1">
      <alignment horizontal="center"/>
    </xf>
    <xf numFmtId="0" fontId="43" fillId="0" borderId="0" xfId="0" applyFont="1" applyBorder="1" applyAlignment="1">
      <alignment horizontal="center"/>
    </xf>
    <xf numFmtId="0" fontId="43" fillId="0" borderId="4" xfId="0" applyFont="1" applyBorder="1" applyAlignment="1">
      <alignment horizontal="center"/>
    </xf>
    <xf numFmtId="0" fontId="44" fillId="0" borderId="0" xfId="0" applyFont="1" applyBorder="1"/>
    <xf numFmtId="14" fontId="44" fillId="0" borderId="0" xfId="0" applyNumberFormat="1" applyFont="1" applyBorder="1" applyAlignment="1">
      <alignment horizontal="center"/>
    </xf>
    <xf numFmtId="0" fontId="44" fillId="0" borderId="4" xfId="0" applyFont="1" applyBorder="1" applyAlignment="1">
      <alignment horizontal="left"/>
    </xf>
    <xf numFmtId="0" fontId="44" fillId="0" borderId="4" xfId="0" applyFont="1" applyBorder="1" applyAlignment="1">
      <alignment horizontal="center"/>
    </xf>
    <xf numFmtId="0" fontId="44" fillId="0" borderId="0" xfId="0" applyFont="1" applyBorder="1" applyAlignment="1">
      <alignment horizontal="center"/>
    </xf>
    <xf numFmtId="0" fontId="44" fillId="0" borderId="2" xfId="0" applyFont="1" applyBorder="1" applyAlignment="1">
      <alignment horizontal="center"/>
    </xf>
    <xf numFmtId="0" fontId="44" fillId="0" borderId="3" xfId="0" applyFont="1" applyBorder="1" applyAlignment="1">
      <alignment horizontal="center"/>
    </xf>
    <xf numFmtId="14" fontId="0" fillId="0" borderId="0" xfId="0" applyNumberFormat="1" applyBorder="1"/>
    <xf numFmtId="0" fontId="0" fillId="0" borderId="4" xfId="0" applyFont="1" applyBorder="1"/>
    <xf numFmtId="0" fontId="11" fillId="0" borderId="4" xfId="0" applyFont="1" applyFill="1" applyBorder="1" applyAlignment="1">
      <alignment horizontal="left"/>
    </xf>
    <xf numFmtId="0" fontId="45" fillId="0" borderId="0" xfId="0" applyFont="1" applyBorder="1" applyAlignment="1">
      <alignment horizontal="center"/>
    </xf>
    <xf numFmtId="14" fontId="45" fillId="0" borderId="0" xfId="0" applyNumberFormat="1" applyFont="1" applyBorder="1" applyAlignment="1">
      <alignment horizontal="center"/>
    </xf>
    <xf numFmtId="0" fontId="14" fillId="0" borderId="4" xfId="0" applyFont="1" applyBorder="1" applyAlignment="1">
      <alignment horizontal="center" vertical="center" wrapText="1"/>
    </xf>
    <xf numFmtId="0" fontId="14" fillId="0" borderId="0" xfId="0" applyFont="1" applyBorder="1" applyAlignment="1">
      <alignment horizontal="center" vertical="center" wrapText="1"/>
    </xf>
    <xf numFmtId="0" fontId="14" fillId="0" borderId="0" xfId="0" applyFont="1" applyAlignment="1">
      <alignment horizontal="center" vertical="center" wrapText="1"/>
    </xf>
    <xf numFmtId="0" fontId="8" fillId="0" borderId="4" xfId="0" applyFont="1" applyBorder="1" applyAlignment="1">
      <alignment horizontal="center" vertical="center"/>
    </xf>
    <xf numFmtId="0" fontId="8" fillId="0" borderId="0" xfId="0" applyFont="1" applyBorder="1" applyAlignment="1">
      <alignment horizontal="center" vertical="center"/>
    </xf>
    <xf numFmtId="0" fontId="8" fillId="0" borderId="1" xfId="0" applyFont="1" applyBorder="1" applyAlignment="1">
      <alignment horizontal="center" vertical="center"/>
    </xf>
    <xf numFmtId="0" fontId="8" fillId="0" borderId="7" xfId="0" applyFont="1" applyBorder="1" applyAlignment="1">
      <alignment horizontal="center" vertical="center"/>
    </xf>
    <xf numFmtId="0" fontId="8" fillId="0" borderId="1" xfId="0" applyFont="1" applyBorder="1" applyAlignment="1">
      <alignment vertical="center"/>
    </xf>
    <xf numFmtId="0" fontId="8" fillId="0" borderId="0" xfId="0" applyFont="1" applyBorder="1" applyAlignment="1">
      <alignment vertical="center"/>
    </xf>
    <xf numFmtId="0" fontId="8" fillId="0" borderId="4" xfId="0" applyFont="1" applyBorder="1" applyAlignment="1">
      <alignment horizontal="left" vertical="center"/>
    </xf>
    <xf numFmtId="0" fontId="8" fillId="0" borderId="4" xfId="0" applyFont="1" applyBorder="1" applyAlignment="1">
      <alignment vertical="center"/>
    </xf>
    <xf numFmtId="0" fontId="8" fillId="0" borderId="4" xfId="0" applyFont="1" applyFill="1" applyBorder="1" applyAlignment="1">
      <alignment horizontal="left" vertical="center"/>
    </xf>
    <xf numFmtId="14" fontId="45" fillId="0" borderId="0" xfId="0" applyNumberFormat="1" applyFont="1" applyBorder="1" applyAlignment="1">
      <alignment horizontal="center" vertical="center"/>
    </xf>
    <xf numFmtId="0" fontId="8" fillId="0" borderId="4" xfId="0" applyFont="1" applyFill="1" applyBorder="1" applyAlignment="1">
      <alignment vertical="center"/>
    </xf>
    <xf numFmtId="14" fontId="8" fillId="0" borderId="4" xfId="0" applyNumberFormat="1" applyFont="1" applyBorder="1" applyAlignment="1">
      <alignment horizontal="center" vertical="center"/>
    </xf>
    <xf numFmtId="0" fontId="8" fillId="0" borderId="0" xfId="0" applyFont="1" applyAlignment="1">
      <alignment vertical="center"/>
    </xf>
    <xf numFmtId="14" fontId="8" fillId="0" borderId="0" xfId="0" applyNumberFormat="1" applyFont="1" applyBorder="1" applyAlignment="1">
      <alignment horizontal="center" vertical="center"/>
    </xf>
    <xf numFmtId="14" fontId="8" fillId="0" borderId="1" xfId="0" applyNumberFormat="1" applyFont="1" applyBorder="1" applyAlignment="1">
      <alignment horizontal="center" vertical="center"/>
    </xf>
    <xf numFmtId="0" fontId="8" fillId="0" borderId="0" xfId="0" applyFont="1" applyBorder="1" applyAlignment="1">
      <alignment horizontal="left" vertical="center"/>
    </xf>
    <xf numFmtId="0" fontId="27" fillId="0" borderId="0" xfId="3" applyFont="1" applyFill="1" applyBorder="1" applyAlignment="1" applyProtection="1">
      <alignment vertical="center"/>
    </xf>
    <xf numFmtId="0" fontId="27" fillId="0" borderId="0" xfId="3" applyFont="1" applyBorder="1" applyAlignment="1" applyProtection="1">
      <alignment vertical="center"/>
    </xf>
    <xf numFmtId="0" fontId="8" fillId="0" borderId="4" xfId="0" applyFont="1" applyBorder="1" applyAlignment="1">
      <alignment vertical="center" wrapText="1"/>
    </xf>
    <xf numFmtId="0" fontId="8" fillId="2" borderId="4" xfId="0" applyFont="1" applyFill="1" applyBorder="1" applyAlignment="1">
      <alignment vertical="center"/>
    </xf>
    <xf numFmtId="0" fontId="8" fillId="0" borderId="4" xfId="0" applyFont="1" applyBorder="1" applyAlignment="1">
      <alignment horizontal="center"/>
    </xf>
    <xf numFmtId="14" fontId="8" fillId="0" borderId="4" xfId="0" applyNumberFormat="1" applyFont="1" applyBorder="1" applyAlignment="1">
      <alignment horizontal="center"/>
    </xf>
    <xf numFmtId="0" fontId="45" fillId="0" borderId="0" xfId="0" applyFont="1" applyBorder="1" applyAlignment="1">
      <alignment horizontal="center" vertical="center"/>
    </xf>
    <xf numFmtId="14" fontId="8" fillId="0" borderId="4" xfId="3" applyNumberFormat="1" applyFont="1" applyFill="1" applyBorder="1" applyAlignment="1" applyProtection="1">
      <alignment horizontal="center"/>
    </xf>
    <xf numFmtId="14" fontId="8" fillId="0" borderId="0" xfId="0" applyNumberFormat="1" applyFont="1" applyBorder="1" applyAlignment="1">
      <alignment vertical="center"/>
    </xf>
    <xf numFmtId="0" fontId="14" fillId="0" borderId="1" xfId="0" applyFont="1" applyBorder="1" applyAlignment="1">
      <alignment horizontal="center" vertical="center" wrapText="1"/>
    </xf>
    <xf numFmtId="0" fontId="14" fillId="0" borderId="7" xfId="0" applyFont="1" applyBorder="1" applyAlignment="1">
      <alignment horizontal="center" vertical="center" wrapText="1"/>
    </xf>
    <xf numFmtId="14" fontId="7" fillId="0" borderId="1" xfId="0" applyNumberFormat="1" applyFont="1" applyBorder="1" applyAlignment="1">
      <alignment horizontal="center" vertical="center"/>
    </xf>
    <xf numFmtId="14" fontId="7" fillId="0" borderId="5" xfId="0" applyNumberFormat="1" applyFont="1" applyBorder="1" applyAlignment="1">
      <alignment horizontal="center" vertical="center"/>
    </xf>
    <xf numFmtId="14" fontId="7" fillId="0" borderId="0" xfId="0" applyNumberFormat="1" applyFont="1" applyBorder="1" applyAlignment="1">
      <alignment horizontal="center" vertical="center"/>
    </xf>
    <xf numFmtId="17" fontId="44" fillId="0" borderId="0" xfId="0" applyNumberFormat="1" applyFont="1" applyBorder="1" applyAlignment="1">
      <alignment horizontal="center"/>
    </xf>
    <xf numFmtId="0" fontId="3" fillId="0" borderId="4" xfId="0" applyFont="1" applyBorder="1" applyAlignment="1">
      <alignment horizontal="left"/>
    </xf>
    <xf numFmtId="0" fontId="8" fillId="4" borderId="12" xfId="0" applyFont="1" applyFill="1" applyBorder="1" applyAlignment="1">
      <alignment vertical="center"/>
    </xf>
    <xf numFmtId="0" fontId="30" fillId="0" borderId="0" xfId="0" applyFont="1"/>
    <xf numFmtId="0" fontId="46" fillId="0" borderId="4" xfId="0" applyFont="1" applyBorder="1" applyAlignment="1">
      <alignment horizontal="center" wrapText="1"/>
    </xf>
    <xf numFmtId="0" fontId="43" fillId="0" borderId="7" xfId="0" applyFont="1" applyBorder="1" applyAlignment="1">
      <alignment horizontal="center"/>
    </xf>
    <xf numFmtId="0" fontId="43" fillId="0" borderId="8" xfId="0" applyFont="1" applyBorder="1" applyAlignment="1">
      <alignment horizontal="center"/>
    </xf>
    <xf numFmtId="0" fontId="8" fillId="0" borderId="0" xfId="0" applyFont="1"/>
    <xf numFmtId="0" fontId="14" fillId="0" borderId="2" xfId="0" applyFont="1" applyBorder="1" applyAlignment="1">
      <alignment horizontal="center" vertical="center" wrapText="1"/>
    </xf>
    <xf numFmtId="0" fontId="8" fillId="0" borderId="3" xfId="0" applyFont="1" applyBorder="1" applyAlignment="1">
      <alignment horizontal="center" vertical="center"/>
    </xf>
    <xf numFmtId="0" fontId="8" fillId="0" borderId="2" xfId="0" applyFont="1" applyBorder="1" applyAlignment="1">
      <alignment horizontal="center" vertical="center"/>
    </xf>
    <xf numFmtId="14" fontId="45" fillId="0" borderId="4" xfId="0" applyNumberFormat="1" applyFont="1" applyBorder="1" applyAlignment="1">
      <alignment horizontal="center" vertical="center"/>
    </xf>
    <xf numFmtId="0" fontId="8" fillId="0" borderId="8" xfId="0" applyFont="1" applyBorder="1" applyAlignment="1">
      <alignment horizontal="center" vertical="center"/>
    </xf>
    <xf numFmtId="0" fontId="8" fillId="0" borderId="5" xfId="0" applyFont="1" applyBorder="1" applyAlignment="1">
      <alignment vertical="center"/>
    </xf>
    <xf numFmtId="0" fontId="8" fillId="0" borderId="6" xfId="0" applyFont="1" applyBorder="1" applyAlignment="1">
      <alignment horizontal="center" vertical="center"/>
    </xf>
    <xf numFmtId="43" fontId="8" fillId="0" borderId="0" xfId="0" applyNumberFormat="1" applyFont="1" applyBorder="1" applyAlignment="1">
      <alignment horizontal="center" vertical="center"/>
    </xf>
    <xf numFmtId="14" fontId="8" fillId="0" borderId="7" xfId="0" applyNumberFormat="1" applyFont="1" applyBorder="1" applyAlignment="1">
      <alignment horizontal="center" vertical="center"/>
    </xf>
    <xf numFmtId="14" fontId="8" fillId="0" borderId="2" xfId="0" applyNumberFormat="1" applyFont="1" applyBorder="1" applyAlignment="1">
      <alignment horizontal="center" vertical="center"/>
    </xf>
    <xf numFmtId="0" fontId="8" fillId="0" borderId="1" xfId="0" applyFont="1" applyFill="1" applyBorder="1" applyAlignment="1">
      <alignment horizontal="center" vertical="center"/>
    </xf>
    <xf numFmtId="0" fontId="8" fillId="0" borderId="0" xfId="0" applyFont="1" applyFill="1" applyBorder="1" applyAlignment="1">
      <alignment horizontal="center" vertical="center"/>
    </xf>
    <xf numFmtId="14" fontId="8" fillId="0" borderId="3" xfId="0" applyNumberFormat="1" applyFont="1" applyBorder="1" applyAlignment="1">
      <alignment horizontal="center" vertical="center"/>
    </xf>
    <xf numFmtId="14" fontId="8" fillId="0" borderId="1" xfId="0" applyNumberFormat="1" applyFont="1" applyFill="1" applyBorder="1" applyAlignment="1">
      <alignment horizontal="center" vertical="center"/>
    </xf>
    <xf numFmtId="0" fontId="8" fillId="0" borderId="1" xfId="0" applyFont="1" applyBorder="1" applyAlignment="1">
      <alignment horizontal="left" vertical="center"/>
    </xf>
    <xf numFmtId="0" fontId="8" fillId="0" borderId="2" xfId="0" applyFont="1" applyBorder="1" applyAlignment="1">
      <alignment vertical="center"/>
    </xf>
    <xf numFmtId="0" fontId="47" fillId="0" borderId="2" xfId="0" applyFont="1" applyBorder="1" applyAlignment="1">
      <alignment horizontal="center" vertical="center"/>
    </xf>
    <xf numFmtId="0" fontId="47" fillId="0" borderId="4" xfId="0" applyFont="1" applyBorder="1" applyAlignment="1">
      <alignment horizontal="center" vertical="center"/>
    </xf>
    <xf numFmtId="0" fontId="47" fillId="0" borderId="0" xfId="0" applyFont="1" applyBorder="1" applyAlignment="1">
      <alignment horizontal="center" vertical="center"/>
    </xf>
    <xf numFmtId="14" fontId="47" fillId="0" borderId="2" xfId="0" applyNumberFormat="1" applyFont="1" applyBorder="1" applyAlignment="1">
      <alignment horizontal="center" vertical="center"/>
    </xf>
    <xf numFmtId="14" fontId="47" fillId="0" borderId="0" xfId="0" applyNumberFormat="1" applyFont="1" applyBorder="1" applyAlignment="1">
      <alignment horizontal="center" vertical="center"/>
    </xf>
    <xf numFmtId="0" fontId="47" fillId="0" borderId="0" xfId="0" applyFont="1" applyBorder="1" applyAlignment="1">
      <alignment vertical="center"/>
    </xf>
    <xf numFmtId="14" fontId="47" fillId="0" borderId="4" xfId="0" applyNumberFormat="1" applyFont="1" applyBorder="1" applyAlignment="1">
      <alignment horizontal="center" vertical="center"/>
    </xf>
    <xf numFmtId="0" fontId="48" fillId="0" borderId="4" xfId="0" applyFont="1" applyBorder="1" applyAlignment="1">
      <alignment horizontal="center" vertical="center"/>
    </xf>
    <xf numFmtId="0" fontId="48" fillId="0" borderId="0" xfId="0" applyFont="1" applyBorder="1" applyAlignment="1">
      <alignment horizontal="center" vertical="center"/>
    </xf>
    <xf numFmtId="14" fontId="48" fillId="0" borderId="0" xfId="0" applyNumberFormat="1" applyFont="1" applyBorder="1" applyAlignment="1">
      <alignment horizontal="center" vertical="center"/>
    </xf>
    <xf numFmtId="0" fontId="48" fillId="0" borderId="2" xfId="0" applyFont="1" applyBorder="1" applyAlignment="1">
      <alignment horizontal="center" vertical="center"/>
    </xf>
    <xf numFmtId="0" fontId="48" fillId="0" borderId="0" xfId="0" applyFont="1" applyBorder="1" applyAlignment="1">
      <alignment vertical="center"/>
    </xf>
    <xf numFmtId="14" fontId="48" fillId="0" borderId="4" xfId="0" applyNumberFormat="1" applyFont="1" applyBorder="1" applyAlignment="1">
      <alignment horizontal="center" vertical="center"/>
    </xf>
    <xf numFmtId="0" fontId="49" fillId="0" borderId="4" xfId="0" applyFont="1" applyBorder="1" applyAlignment="1">
      <alignment horizontal="center" vertical="center"/>
    </xf>
    <xf numFmtId="0" fontId="49" fillId="0" borderId="0" xfId="0" applyFont="1" applyBorder="1" applyAlignment="1">
      <alignment horizontal="center" vertical="center"/>
    </xf>
    <xf numFmtId="14" fontId="49" fillId="0" borderId="0" xfId="0" applyNumberFormat="1" applyFont="1" applyBorder="1" applyAlignment="1">
      <alignment horizontal="center" vertical="center"/>
    </xf>
    <xf numFmtId="0" fontId="49" fillId="0" borderId="2" xfId="0" applyFont="1" applyBorder="1" applyAlignment="1">
      <alignment horizontal="center" vertical="center"/>
    </xf>
    <xf numFmtId="0" fontId="49" fillId="0" borderId="0" xfId="0" applyFont="1" applyBorder="1" applyAlignment="1">
      <alignment vertical="center"/>
    </xf>
    <xf numFmtId="14" fontId="49" fillId="0" borderId="4" xfId="0" applyNumberFormat="1" applyFont="1" applyBorder="1" applyAlignment="1">
      <alignment horizontal="center" vertical="center"/>
    </xf>
    <xf numFmtId="0" fontId="49" fillId="0" borderId="0" xfId="0" applyFont="1" applyAlignment="1">
      <alignment vertical="center"/>
    </xf>
    <xf numFmtId="14" fontId="49" fillId="0" borderId="0" xfId="0" applyNumberFormat="1" applyFont="1" applyFill="1" applyBorder="1" applyAlignment="1">
      <alignment horizontal="center" vertical="center"/>
    </xf>
    <xf numFmtId="14" fontId="49" fillId="0" borderId="2" xfId="0" applyNumberFormat="1" applyFont="1" applyBorder="1" applyAlignment="1">
      <alignment horizontal="center" vertical="center"/>
    </xf>
    <xf numFmtId="0" fontId="48" fillId="0" borderId="0" xfId="0" applyFont="1" applyAlignment="1">
      <alignment vertical="center"/>
    </xf>
    <xf numFmtId="14" fontId="48" fillId="0" borderId="2" xfId="0" applyNumberFormat="1" applyFont="1" applyBorder="1" applyAlignment="1">
      <alignment horizontal="center" vertical="center"/>
    </xf>
    <xf numFmtId="0" fontId="50" fillId="0" borderId="0" xfId="3" applyFont="1" applyBorder="1" applyAlignment="1" applyProtection="1">
      <alignment vertical="center"/>
    </xf>
    <xf numFmtId="0" fontId="51" fillId="0" borderId="4" xfId="0" applyFont="1" applyBorder="1" applyAlignment="1">
      <alignment horizontal="center" vertical="center"/>
    </xf>
    <xf numFmtId="0" fontId="51" fillId="0" borderId="0" xfId="0" applyFont="1" applyBorder="1" applyAlignment="1">
      <alignment horizontal="center" vertical="center"/>
    </xf>
    <xf numFmtId="0" fontId="51" fillId="0" borderId="2" xfId="0" applyFont="1" applyBorder="1" applyAlignment="1">
      <alignment horizontal="center" vertical="center"/>
    </xf>
    <xf numFmtId="0" fontId="51" fillId="0" borderId="0" xfId="0" applyFont="1" applyBorder="1" applyAlignment="1">
      <alignment vertical="center"/>
    </xf>
    <xf numFmtId="0" fontId="51" fillId="0" borderId="0" xfId="0" applyFont="1" applyAlignment="1">
      <alignment vertical="center"/>
    </xf>
    <xf numFmtId="14" fontId="51" fillId="0" borderId="4" xfId="0" applyNumberFormat="1" applyFont="1" applyBorder="1" applyAlignment="1">
      <alignment horizontal="center" vertical="center"/>
    </xf>
    <xf numFmtId="14" fontId="51" fillId="0" borderId="0" xfId="0" applyNumberFormat="1" applyFont="1" applyBorder="1" applyAlignment="1">
      <alignment horizontal="center" vertical="center"/>
    </xf>
    <xf numFmtId="43" fontId="51" fillId="0" borderId="0" xfId="1" applyFont="1" applyBorder="1" applyAlignment="1">
      <alignment horizontal="center" vertical="center"/>
    </xf>
    <xf numFmtId="14" fontId="52" fillId="0" borderId="0" xfId="0" applyNumberFormat="1" applyFont="1" applyBorder="1" applyAlignment="1">
      <alignment horizontal="center" vertical="center"/>
    </xf>
    <xf numFmtId="14" fontId="51" fillId="0" borderId="2" xfId="0" applyNumberFormat="1" applyFont="1" applyBorder="1" applyAlignment="1">
      <alignment horizontal="center" vertical="center"/>
    </xf>
    <xf numFmtId="0" fontId="51" fillId="0" borderId="13" xfId="0" applyFont="1" applyBorder="1" applyAlignment="1">
      <alignment horizontal="center" vertical="center"/>
    </xf>
    <xf numFmtId="0" fontId="53" fillId="0" borderId="4" xfId="0" applyFont="1" applyBorder="1" applyAlignment="1">
      <alignment horizontal="center" vertical="center"/>
    </xf>
    <xf numFmtId="14" fontId="53" fillId="0" borderId="0" xfId="0" applyNumberFormat="1" applyFont="1" applyBorder="1" applyAlignment="1">
      <alignment horizontal="center" vertical="center"/>
    </xf>
    <xf numFmtId="14" fontId="53" fillId="0" borderId="4" xfId="0" applyNumberFormat="1" applyFont="1" applyBorder="1" applyAlignment="1">
      <alignment horizontal="center" vertical="center"/>
    </xf>
    <xf numFmtId="0" fontId="53" fillId="0" borderId="2" xfId="0" applyFont="1" applyBorder="1" applyAlignment="1">
      <alignment horizontal="center" vertical="center"/>
    </xf>
    <xf numFmtId="0" fontId="53" fillId="0" borderId="0" xfId="0" applyFont="1" applyBorder="1" applyAlignment="1">
      <alignment horizontal="center" vertical="center"/>
    </xf>
    <xf numFmtId="0" fontId="53" fillId="0" borderId="0" xfId="0" applyFont="1" applyBorder="1" applyAlignment="1">
      <alignment vertical="center"/>
    </xf>
    <xf numFmtId="0" fontId="53" fillId="0" borderId="0" xfId="0" applyFont="1" applyAlignment="1">
      <alignment vertical="center"/>
    </xf>
    <xf numFmtId="0" fontId="45" fillId="0" borderId="4" xfId="0" applyFont="1" applyBorder="1" applyAlignment="1">
      <alignment horizontal="center" vertical="center"/>
    </xf>
    <xf numFmtId="0" fontId="45" fillId="0" borderId="2" xfId="0" applyFont="1" applyBorder="1" applyAlignment="1">
      <alignment horizontal="center" vertical="center"/>
    </xf>
    <xf numFmtId="0" fontId="45" fillId="0" borderId="0" xfId="0" applyFont="1" applyBorder="1" applyAlignment="1">
      <alignment vertical="center"/>
    </xf>
    <xf numFmtId="0" fontId="54" fillId="0" borderId="4" xfId="0" applyFont="1" applyBorder="1" applyAlignment="1">
      <alignment horizontal="center" vertical="center"/>
    </xf>
    <xf numFmtId="0" fontId="54" fillId="0" borderId="0" xfId="0" applyFont="1" applyBorder="1" applyAlignment="1">
      <alignment horizontal="center" vertical="center"/>
    </xf>
    <xf numFmtId="14" fontId="54" fillId="0" borderId="0" xfId="0" applyNumberFormat="1" applyFont="1" applyBorder="1" applyAlignment="1">
      <alignment horizontal="center" vertical="center"/>
    </xf>
    <xf numFmtId="0" fontId="54" fillId="0" borderId="2" xfId="0" applyFont="1" applyBorder="1" applyAlignment="1">
      <alignment horizontal="center" vertical="center"/>
    </xf>
    <xf numFmtId="0" fontId="54" fillId="0" borderId="0" xfId="0" applyFont="1" applyBorder="1" applyAlignment="1">
      <alignment vertical="center"/>
    </xf>
    <xf numFmtId="14" fontId="54" fillId="0" borderId="4" xfId="0" applyNumberFormat="1" applyFont="1" applyBorder="1" applyAlignment="1">
      <alignment horizontal="center" vertical="center"/>
    </xf>
    <xf numFmtId="0" fontId="43" fillId="0" borderId="4" xfId="0" applyFont="1" applyBorder="1" applyAlignment="1">
      <alignment horizontal="center" vertical="center"/>
    </xf>
    <xf numFmtId="0" fontId="43" fillId="0" borderId="0" xfId="0" applyFont="1" applyBorder="1" applyAlignment="1">
      <alignment horizontal="center" vertical="center"/>
    </xf>
    <xf numFmtId="14" fontId="43" fillId="0" borderId="0" xfId="0" applyNumberFormat="1" applyFont="1" applyBorder="1" applyAlignment="1">
      <alignment horizontal="center" vertical="center"/>
    </xf>
    <xf numFmtId="14" fontId="43" fillId="0" borderId="2" xfId="0" applyNumberFormat="1" applyFont="1" applyBorder="1" applyAlignment="1">
      <alignment horizontal="center" vertical="center"/>
    </xf>
    <xf numFmtId="0" fontId="43" fillId="0" borderId="0" xfId="0" applyFont="1" applyBorder="1" applyAlignment="1">
      <alignment horizontal="left" vertical="center"/>
    </xf>
    <xf numFmtId="0" fontId="43" fillId="0" borderId="0" xfId="0" applyFont="1" applyBorder="1" applyAlignment="1">
      <alignment vertical="center"/>
    </xf>
    <xf numFmtId="14" fontId="55" fillId="0" borderId="0" xfId="0" applyNumberFormat="1" applyFont="1" applyBorder="1" applyAlignment="1">
      <alignment horizontal="center" vertical="center"/>
    </xf>
    <xf numFmtId="14" fontId="54" fillId="0" borderId="2" xfId="0" applyNumberFormat="1" applyFont="1" applyBorder="1" applyAlignment="1">
      <alignment horizontal="center" vertical="center"/>
    </xf>
    <xf numFmtId="0" fontId="56" fillId="0" borderId="4" xfId="0" applyFont="1" applyBorder="1" applyAlignment="1">
      <alignment horizontal="center" vertical="center"/>
    </xf>
    <xf numFmtId="0" fontId="56" fillId="0" borderId="0" xfId="0" applyFont="1" applyBorder="1" applyAlignment="1">
      <alignment horizontal="center" vertical="center"/>
    </xf>
    <xf numFmtId="14" fontId="56" fillId="0" borderId="0" xfId="0" applyNumberFormat="1" applyFont="1" applyBorder="1" applyAlignment="1">
      <alignment horizontal="center" vertical="center"/>
    </xf>
    <xf numFmtId="0" fontId="56" fillId="0" borderId="2" xfId="0" applyFont="1" applyBorder="1" applyAlignment="1">
      <alignment horizontal="center" vertical="center"/>
    </xf>
    <xf numFmtId="0" fontId="56" fillId="0" borderId="0" xfId="0" applyFont="1" applyBorder="1" applyAlignment="1">
      <alignment vertical="center"/>
    </xf>
    <xf numFmtId="14" fontId="56" fillId="0" borderId="4" xfId="0" applyNumberFormat="1" applyFont="1" applyBorder="1" applyAlignment="1">
      <alignment horizontal="center" vertical="center"/>
    </xf>
    <xf numFmtId="0" fontId="57" fillId="0" borderId="0" xfId="0" applyFont="1" applyBorder="1" applyAlignment="1">
      <alignment vertical="center"/>
    </xf>
    <xf numFmtId="14" fontId="56" fillId="0" borderId="2" xfId="0" applyNumberFormat="1" applyFont="1" applyBorder="1" applyAlignment="1">
      <alignment horizontal="center" vertical="center"/>
    </xf>
    <xf numFmtId="0" fontId="56" fillId="0" borderId="0" xfId="0" applyFont="1" applyAlignment="1">
      <alignment vertical="center"/>
    </xf>
    <xf numFmtId="0" fontId="47" fillId="0" borderId="0" xfId="0" applyFont="1" applyBorder="1" applyAlignment="1">
      <alignment horizontal="left" vertical="center"/>
    </xf>
    <xf numFmtId="0" fontId="58" fillId="0" borderId="4" xfId="0" applyFont="1" applyBorder="1" applyAlignment="1">
      <alignment horizontal="center" vertical="center"/>
    </xf>
    <xf numFmtId="0" fontId="58" fillId="0" borderId="0" xfId="0" applyFont="1" applyBorder="1" applyAlignment="1">
      <alignment vertical="center"/>
    </xf>
    <xf numFmtId="14" fontId="59" fillId="0" borderId="0" xfId="0" applyNumberFormat="1" applyFont="1" applyBorder="1" applyAlignment="1">
      <alignment horizontal="center" vertical="center"/>
    </xf>
    <xf numFmtId="0" fontId="58" fillId="0" borderId="0" xfId="0" applyFont="1" applyBorder="1" applyAlignment="1">
      <alignment horizontal="center" vertical="center"/>
    </xf>
    <xf numFmtId="0" fontId="58" fillId="0" borderId="2" xfId="0" applyFont="1" applyBorder="1" applyAlignment="1">
      <alignment horizontal="center" vertical="center"/>
    </xf>
    <xf numFmtId="14" fontId="58" fillId="0" borderId="4" xfId="0" applyNumberFormat="1" applyFont="1" applyBorder="1" applyAlignment="1">
      <alignment horizontal="center" vertical="center"/>
    </xf>
    <xf numFmtId="0" fontId="58" fillId="0" borderId="0" xfId="0" applyFont="1" applyAlignment="1">
      <alignment vertical="center"/>
    </xf>
    <xf numFmtId="0" fontId="58" fillId="0" borderId="14" xfId="0" applyFont="1" applyBorder="1" applyAlignment="1">
      <alignment horizontal="center" vertical="center"/>
    </xf>
    <xf numFmtId="0" fontId="58" fillId="0" borderId="15" xfId="0" applyFont="1" applyBorder="1" applyAlignment="1">
      <alignment horizontal="center" vertical="center"/>
    </xf>
    <xf numFmtId="14" fontId="58" fillId="0" borderId="14" xfId="0" applyNumberFormat="1" applyFont="1" applyBorder="1" applyAlignment="1">
      <alignment horizontal="center" vertical="center"/>
    </xf>
    <xf numFmtId="14" fontId="58" fillId="0" borderId="15" xfId="0" applyNumberFormat="1" applyFont="1" applyBorder="1" applyAlignment="1">
      <alignment horizontal="center" vertical="center"/>
    </xf>
    <xf numFmtId="0" fontId="58" fillId="0" borderId="13" xfId="0" applyFont="1" applyBorder="1" applyAlignment="1">
      <alignment horizontal="center" vertical="center"/>
    </xf>
    <xf numFmtId="0" fontId="58" fillId="0" borderId="14" xfId="0" applyFont="1" applyBorder="1" applyAlignment="1">
      <alignment vertical="center"/>
    </xf>
    <xf numFmtId="0" fontId="58" fillId="0" borderId="13" xfId="0" applyFont="1" applyBorder="1" applyAlignment="1">
      <alignment vertical="center"/>
    </xf>
    <xf numFmtId="14" fontId="58" fillId="0" borderId="0" xfId="0" applyNumberFormat="1" applyFont="1" applyBorder="1" applyAlignment="1">
      <alignment horizontal="center" vertical="center"/>
    </xf>
    <xf numFmtId="14" fontId="58" fillId="0" borderId="0" xfId="0" applyNumberFormat="1" applyFont="1" applyFill="1" applyBorder="1" applyAlignment="1">
      <alignment horizontal="center" vertical="center"/>
    </xf>
    <xf numFmtId="14" fontId="58" fillId="0" borderId="2" xfId="0" applyNumberFormat="1" applyFont="1" applyBorder="1" applyAlignment="1">
      <alignment horizontal="center" vertical="center"/>
    </xf>
    <xf numFmtId="14" fontId="60" fillId="0" borderId="0" xfId="0" applyNumberFormat="1" applyFont="1" applyBorder="1" applyAlignment="1">
      <alignment horizontal="center" vertical="center"/>
    </xf>
    <xf numFmtId="0" fontId="8" fillId="0" borderId="7" xfId="0" applyFont="1" applyBorder="1" applyAlignment="1">
      <alignment horizontal="left"/>
    </xf>
    <xf numFmtId="0" fontId="8" fillId="0" borderId="7" xfId="0" applyFont="1" applyFill="1" applyBorder="1"/>
    <xf numFmtId="14" fontId="51" fillId="0" borderId="4" xfId="0" applyNumberFormat="1" applyFont="1" applyBorder="1" applyAlignment="1">
      <alignment horizontal="center"/>
    </xf>
    <xf numFmtId="14" fontId="51" fillId="0" borderId="0" xfId="0" applyNumberFormat="1" applyFont="1" applyBorder="1" applyAlignment="1">
      <alignment horizontal="left" vertical="center"/>
    </xf>
    <xf numFmtId="14" fontId="61" fillId="0" borderId="0" xfId="0" applyNumberFormat="1" applyFont="1" applyBorder="1" applyAlignment="1">
      <alignment horizontal="center" vertical="center"/>
    </xf>
    <xf numFmtId="14" fontId="49" fillId="0" borderId="4" xfId="0" applyNumberFormat="1" applyFont="1" applyBorder="1" applyAlignment="1">
      <alignment horizontal="center"/>
    </xf>
    <xf numFmtId="0" fontId="62" fillId="0" borderId="4" xfId="0" applyFont="1" applyBorder="1" applyAlignment="1">
      <alignment horizontal="center" vertical="center"/>
    </xf>
    <xf numFmtId="0" fontId="62" fillId="0" borderId="0" xfId="0" applyFont="1" applyBorder="1" applyAlignment="1">
      <alignment horizontal="center" vertical="center"/>
    </xf>
    <xf numFmtId="14" fontId="62" fillId="0" borderId="0" xfId="0" applyNumberFormat="1" applyFont="1" applyBorder="1" applyAlignment="1">
      <alignment horizontal="center" vertical="center"/>
    </xf>
    <xf numFmtId="0" fontId="62" fillId="0" borderId="2" xfId="0" applyFont="1" applyBorder="1" applyAlignment="1">
      <alignment horizontal="center" vertical="center"/>
    </xf>
    <xf numFmtId="0" fontId="62" fillId="0" borderId="0" xfId="0" applyFont="1" applyBorder="1" applyAlignment="1">
      <alignment vertical="center"/>
    </xf>
    <xf numFmtId="0" fontId="62" fillId="0" borderId="0" xfId="0" applyFont="1" applyAlignment="1">
      <alignment vertical="center"/>
    </xf>
    <xf numFmtId="0" fontId="63" fillId="0" borderId="4" xfId="0" applyFont="1" applyBorder="1" applyAlignment="1">
      <alignment horizontal="center" vertical="center"/>
    </xf>
    <xf numFmtId="14" fontId="63" fillId="0" borderId="0" xfId="0" applyNumberFormat="1" applyFont="1" applyBorder="1" applyAlignment="1">
      <alignment horizontal="center" vertical="center"/>
    </xf>
    <xf numFmtId="14" fontId="63" fillId="0" borderId="4" xfId="0" applyNumberFormat="1" applyFont="1" applyBorder="1" applyAlignment="1">
      <alignment horizontal="center" vertical="center"/>
    </xf>
    <xf numFmtId="0" fontId="63" fillId="0" borderId="2" xfId="0" applyFont="1" applyBorder="1" applyAlignment="1">
      <alignment horizontal="center" vertical="center"/>
    </xf>
    <xf numFmtId="0" fontId="63" fillId="0" borderId="0" xfId="0" applyFont="1" applyBorder="1" applyAlignment="1">
      <alignment horizontal="center" vertical="center"/>
    </xf>
    <xf numFmtId="0" fontId="63" fillId="0" borderId="0" xfId="0" applyFont="1" applyBorder="1" applyAlignment="1">
      <alignment vertical="center"/>
    </xf>
    <xf numFmtId="0" fontId="63" fillId="0" borderId="0" xfId="0" applyFont="1" applyAlignment="1">
      <alignment vertical="center"/>
    </xf>
    <xf numFmtId="0" fontId="44" fillId="0" borderId="4" xfId="0" applyFont="1" applyBorder="1" applyAlignment="1">
      <alignment horizontal="center" vertical="center"/>
    </xf>
    <xf numFmtId="0" fontId="44" fillId="0" borderId="0" xfId="0" applyFont="1" applyBorder="1" applyAlignment="1">
      <alignment horizontal="center" vertical="center"/>
    </xf>
    <xf numFmtId="14" fontId="44" fillId="0" borderId="0" xfId="0" applyNumberFormat="1" applyFont="1" applyBorder="1" applyAlignment="1">
      <alignment horizontal="center" vertical="center"/>
    </xf>
    <xf numFmtId="0" fontId="44" fillId="0" borderId="2" xfId="0" applyFont="1" applyBorder="1" applyAlignment="1">
      <alignment horizontal="center" vertical="center"/>
    </xf>
    <xf numFmtId="0" fontId="44" fillId="0" borderId="0" xfId="0" applyFont="1" applyBorder="1" applyAlignment="1">
      <alignment vertical="center"/>
    </xf>
    <xf numFmtId="0" fontId="44" fillId="0" borderId="0" xfId="0" applyFont="1" applyAlignment="1">
      <alignment vertical="center"/>
    </xf>
    <xf numFmtId="0" fontId="8" fillId="0" borderId="2" xfId="0" applyFont="1" applyBorder="1" applyAlignment="1">
      <alignment horizontal="center"/>
    </xf>
    <xf numFmtId="0" fontId="0" fillId="0" borderId="0" xfId="0" applyFill="1" applyBorder="1" applyAlignment="1">
      <alignment horizontal="center"/>
    </xf>
    <xf numFmtId="14" fontId="44" fillId="0" borderId="4" xfId="0" applyNumberFormat="1" applyFont="1" applyBorder="1" applyAlignment="1">
      <alignment horizontal="center" vertical="center"/>
    </xf>
    <xf numFmtId="0" fontId="64" fillId="0" borderId="4" xfId="0" applyFont="1" applyBorder="1" applyAlignment="1">
      <alignment horizontal="center" vertical="center"/>
    </xf>
    <xf numFmtId="14" fontId="64" fillId="0" borderId="0" xfId="0" applyNumberFormat="1" applyFont="1" applyBorder="1" applyAlignment="1">
      <alignment horizontal="center" vertical="center"/>
    </xf>
    <xf numFmtId="14" fontId="64" fillId="0" borderId="4" xfId="0" applyNumberFormat="1" applyFont="1" applyBorder="1" applyAlignment="1">
      <alignment horizontal="center" vertical="center"/>
    </xf>
    <xf numFmtId="0" fontId="64" fillId="0" borderId="2" xfId="0" applyFont="1" applyBorder="1" applyAlignment="1">
      <alignment horizontal="center" vertical="center"/>
    </xf>
    <xf numFmtId="0" fontId="64" fillId="0" borderId="0" xfId="0" applyFont="1" applyBorder="1" applyAlignment="1">
      <alignment vertical="center"/>
    </xf>
    <xf numFmtId="0" fontId="64" fillId="0" borderId="0" xfId="0" applyFont="1" applyBorder="1" applyAlignment="1">
      <alignment horizontal="center" vertical="center"/>
    </xf>
    <xf numFmtId="0" fontId="64" fillId="0" borderId="0" xfId="0" applyFont="1" applyAlignment="1">
      <alignment vertical="center"/>
    </xf>
    <xf numFmtId="0" fontId="48" fillId="0" borderId="2" xfId="0" applyFont="1" applyBorder="1" applyAlignment="1">
      <alignment vertical="center"/>
    </xf>
    <xf numFmtId="0" fontId="30" fillId="0" borderId="0" xfId="0" applyFont="1" applyBorder="1" applyAlignment="1">
      <alignment horizontal="center" vertical="center"/>
    </xf>
    <xf numFmtId="0" fontId="14" fillId="0" borderId="9" xfId="0" applyFont="1" applyBorder="1" applyAlignment="1">
      <alignment horizontal="center" vertical="center" wrapText="1"/>
    </xf>
    <xf numFmtId="0" fontId="8" fillId="0" borderId="10" xfId="0" applyFont="1" applyBorder="1" applyAlignment="1">
      <alignment vertical="center"/>
    </xf>
    <xf numFmtId="0" fontId="7" fillId="0" borderId="9" xfId="0" applyFont="1" applyBorder="1" applyAlignment="1">
      <alignment horizontal="center" vertical="center"/>
    </xf>
    <xf numFmtId="0" fontId="49" fillId="0" borderId="9" xfId="0" applyFont="1" applyBorder="1" applyAlignment="1">
      <alignment horizontal="left" vertical="center"/>
    </xf>
    <xf numFmtId="0" fontId="48" fillId="0" borderId="9" xfId="0" applyFont="1" applyBorder="1" applyAlignment="1">
      <alignment horizontal="left" vertical="center"/>
    </xf>
    <xf numFmtId="0" fontId="56" fillId="0" borderId="16" xfId="0" applyFont="1" applyBorder="1" applyAlignment="1">
      <alignment vertical="center"/>
    </xf>
    <xf numFmtId="0" fontId="8" fillId="0" borderId="9" xfId="0" applyFont="1" applyBorder="1" applyAlignment="1">
      <alignment vertical="center"/>
    </xf>
    <xf numFmtId="0" fontId="7" fillId="0" borderId="9" xfId="0" applyFont="1" applyFill="1" applyBorder="1" applyAlignment="1">
      <alignment horizontal="center" vertical="center"/>
    </xf>
    <xf numFmtId="0" fontId="53" fillId="0" borderId="9" xfId="0" applyFont="1" applyFill="1" applyBorder="1" applyAlignment="1">
      <alignment horizontal="left" vertical="center"/>
    </xf>
    <xf numFmtId="0" fontId="49" fillId="0" borderId="9" xfId="0" applyFont="1" applyFill="1" applyBorder="1" applyAlignment="1">
      <alignment vertical="center"/>
    </xf>
    <xf numFmtId="0" fontId="48" fillId="0" borderId="9" xfId="0" applyFont="1" applyFill="1" applyBorder="1" applyAlignment="1">
      <alignment vertical="center" wrapText="1"/>
    </xf>
    <xf numFmtId="0" fontId="51" fillId="0" borderId="9" xfId="0" applyFont="1" applyBorder="1" applyAlignment="1">
      <alignment vertical="center"/>
    </xf>
    <xf numFmtId="0" fontId="7" fillId="0" borderId="11" xfId="0" applyFont="1" applyBorder="1" applyAlignment="1">
      <alignment horizontal="center" vertical="center"/>
    </xf>
    <xf numFmtId="0" fontId="48" fillId="0" borderId="9" xfId="0" applyFont="1" applyBorder="1" applyAlignment="1">
      <alignment vertical="center"/>
    </xf>
    <xf numFmtId="0" fontId="54" fillId="0" borderId="9" xfId="0" applyFont="1" applyFill="1" applyBorder="1" applyAlignment="1">
      <alignment vertical="center"/>
    </xf>
    <xf numFmtId="0" fontId="56" fillId="0" borderId="9" xfId="0" applyFont="1" applyFill="1" applyBorder="1" applyAlignment="1">
      <alignment vertical="center"/>
    </xf>
    <xf numFmtId="0" fontId="47" fillId="0" borderId="9" xfId="0" applyFont="1" applyFill="1" applyBorder="1" applyAlignment="1">
      <alignment vertical="center"/>
    </xf>
    <xf numFmtId="0" fontId="51" fillId="0" borderId="9" xfId="0" applyFont="1" applyFill="1" applyBorder="1" applyAlignment="1">
      <alignment vertical="center"/>
    </xf>
    <xf numFmtId="0" fontId="8" fillId="0" borderId="10" xfId="0" applyFont="1" applyFill="1" applyBorder="1" applyAlignment="1">
      <alignment vertical="center"/>
    </xf>
    <xf numFmtId="0" fontId="48" fillId="0" borderId="9" xfId="0" applyFont="1" applyFill="1" applyBorder="1" applyAlignment="1">
      <alignment vertical="center"/>
    </xf>
    <xf numFmtId="0" fontId="62" fillId="0" borderId="9" xfId="0" applyFont="1" applyFill="1" applyBorder="1" applyAlignment="1">
      <alignment vertical="center"/>
    </xf>
    <xf numFmtId="0" fontId="47" fillId="0" borderId="9" xfId="0" applyFont="1" applyBorder="1" applyAlignment="1">
      <alignment vertical="center"/>
    </xf>
    <xf numFmtId="0" fontId="54" fillId="0" borderId="9" xfId="0" applyFont="1" applyBorder="1" applyAlignment="1">
      <alignment vertical="center"/>
    </xf>
    <xf numFmtId="0" fontId="56" fillId="0" borderId="9" xfId="0" applyFont="1" applyBorder="1" applyAlignment="1">
      <alignment vertical="center"/>
    </xf>
    <xf numFmtId="0" fontId="8" fillId="0" borderId="9" xfId="0" applyFont="1" applyFill="1" applyBorder="1" applyAlignment="1">
      <alignment vertical="center"/>
    </xf>
    <xf numFmtId="0" fontId="58" fillId="0" borderId="9" xfId="0" applyFont="1" applyBorder="1" applyAlignment="1">
      <alignment horizontal="left" vertical="center"/>
    </xf>
    <xf numFmtId="0" fontId="56" fillId="0" borderId="9" xfId="0" applyFont="1" applyFill="1" applyBorder="1" applyAlignment="1">
      <alignment vertical="center" wrapText="1"/>
    </xf>
    <xf numFmtId="0" fontId="45" fillId="0" borderId="9" xfId="0" applyFont="1" applyFill="1" applyBorder="1" applyAlignment="1">
      <alignment vertical="center"/>
    </xf>
    <xf numFmtId="0" fontId="58" fillId="0" borderId="17" xfId="0" applyFont="1" applyFill="1" applyBorder="1" applyAlignment="1">
      <alignment vertical="center" wrapText="1"/>
    </xf>
    <xf numFmtId="0" fontId="8" fillId="0" borderId="9" xfId="0" applyFont="1" applyFill="1" applyBorder="1" applyAlignment="1">
      <alignment vertical="center" wrapText="1"/>
    </xf>
    <xf numFmtId="0" fontId="51" fillId="0" borderId="9" xfId="0" applyFont="1" applyFill="1" applyBorder="1" applyAlignment="1">
      <alignment vertical="center" wrapText="1"/>
    </xf>
    <xf numFmtId="0" fontId="53" fillId="0" borderId="9" xfId="0" applyFont="1" applyBorder="1" applyAlignment="1">
      <alignment horizontal="left" vertical="center"/>
    </xf>
    <xf numFmtId="0" fontId="49" fillId="0" borderId="9" xfId="0" applyFont="1" applyFill="1" applyBorder="1" applyAlignment="1">
      <alignment vertical="center" wrapText="1"/>
    </xf>
    <xf numFmtId="0" fontId="54" fillId="0" borderId="9" xfId="0" applyFont="1" applyFill="1" applyBorder="1" applyAlignment="1">
      <alignment vertical="center" wrapText="1"/>
    </xf>
    <xf numFmtId="0" fontId="51" fillId="0" borderId="9" xfId="0" applyFont="1" applyBorder="1" applyAlignment="1">
      <alignment horizontal="left" vertical="center"/>
    </xf>
    <xf numFmtId="0" fontId="44" fillId="0" borderId="9" xfId="0" applyFont="1" applyFill="1" applyBorder="1" applyAlignment="1">
      <alignment vertical="center"/>
    </xf>
    <xf numFmtId="0" fontId="7" fillId="0" borderId="9" xfId="0" applyFont="1" applyBorder="1"/>
    <xf numFmtId="0" fontId="47" fillId="0" borderId="9" xfId="0" applyFont="1" applyBorder="1" applyAlignment="1">
      <alignment horizontal="left" vertical="center" wrapText="1"/>
    </xf>
    <xf numFmtId="0" fontId="8" fillId="0" borderId="9" xfId="0" applyFont="1" applyFill="1" applyBorder="1" applyAlignment="1">
      <alignment horizontal="left" vertical="center"/>
    </xf>
    <xf numFmtId="0" fontId="49" fillId="0" borderId="9" xfId="0" applyFont="1" applyBorder="1" applyAlignment="1">
      <alignment vertical="center"/>
    </xf>
    <xf numFmtId="0" fontId="58" fillId="0" borderId="9" xfId="0" applyFont="1" applyBorder="1" applyAlignment="1">
      <alignment vertical="center"/>
    </xf>
    <xf numFmtId="0" fontId="63" fillId="0" borderId="9" xfId="0" applyFont="1" applyBorder="1" applyAlignment="1">
      <alignment vertical="center"/>
    </xf>
    <xf numFmtId="0" fontId="64" fillId="0" borderId="9" xfId="0" applyFont="1" applyBorder="1" applyAlignment="1">
      <alignment vertical="center"/>
    </xf>
    <xf numFmtId="0" fontId="8" fillId="0" borderId="9" xfId="0" applyFont="1" applyBorder="1" applyAlignment="1">
      <alignment vertical="center" wrapText="1"/>
    </xf>
    <xf numFmtId="0" fontId="43" fillId="0" borderId="9" xfId="0" applyFont="1" applyFill="1" applyBorder="1" applyAlignment="1">
      <alignment vertical="center"/>
    </xf>
    <xf numFmtId="14" fontId="0" fillId="0" borderId="4" xfId="0" applyNumberFormat="1" applyBorder="1"/>
    <xf numFmtId="0" fontId="0" fillId="0" borderId="1" xfId="0" applyFont="1" applyFill="1" applyBorder="1" applyAlignment="1">
      <alignment horizontal="center"/>
    </xf>
    <xf numFmtId="0" fontId="38" fillId="0" borderId="4" xfId="0" applyFont="1" applyBorder="1" applyAlignment="1">
      <alignment horizontal="center" wrapText="1"/>
    </xf>
    <xf numFmtId="0" fontId="42" fillId="0" borderId="0" xfId="4"/>
    <xf numFmtId="14" fontId="0" fillId="0" borderId="0" xfId="0" applyNumberFormat="1"/>
    <xf numFmtId="0" fontId="42" fillId="0" borderId="0" xfId="4" applyAlignment="1">
      <alignment horizontal="left"/>
    </xf>
    <xf numFmtId="0" fontId="0" fillId="0" borderId="0" xfId="0" applyAlignment="1">
      <alignment horizontal="left"/>
    </xf>
    <xf numFmtId="0" fontId="42" fillId="0" borderId="0" xfId="4" applyFill="1"/>
    <xf numFmtId="0" fontId="8" fillId="0" borderId="0" xfId="0" applyFont="1" applyAlignment="1">
      <alignment horizontal="left"/>
    </xf>
    <xf numFmtId="0" fontId="64" fillId="0" borderId="0" xfId="0" applyFont="1" applyBorder="1" applyAlignment="1">
      <alignment horizontal="center"/>
    </xf>
    <xf numFmtId="0" fontId="64" fillId="0" borderId="1" xfId="0" applyFont="1" applyBorder="1" applyAlignment="1">
      <alignment horizontal="center"/>
    </xf>
    <xf numFmtId="0" fontId="58" fillId="0" borderId="18" xfId="0" applyFont="1" applyBorder="1" applyAlignment="1">
      <alignment horizontal="center" vertical="center"/>
    </xf>
    <xf numFmtId="0" fontId="58" fillId="0" borderId="12" xfId="0" applyFont="1" applyBorder="1" applyAlignment="1">
      <alignment horizontal="center" vertical="center"/>
    </xf>
    <xf numFmtId="0" fontId="49" fillId="0" borderId="9" xfId="0" applyFont="1" applyFill="1" applyBorder="1" applyAlignment="1">
      <alignment horizontal="left" vertical="center"/>
    </xf>
    <xf numFmtId="0" fontId="49" fillId="0" borderId="0" xfId="0" applyFont="1" applyFill="1" applyBorder="1" applyAlignment="1">
      <alignment horizontal="center" vertical="center"/>
    </xf>
    <xf numFmtId="0" fontId="8" fillId="0" borderId="9" xfId="0" applyFont="1" applyBorder="1" applyAlignment="1">
      <alignment horizontal="left" vertical="center"/>
    </xf>
    <xf numFmtId="14" fontId="0" fillId="0" borderId="19" xfId="0" applyNumberFormat="1" applyBorder="1" applyAlignment="1">
      <alignment horizontal="center" vertical="center"/>
    </xf>
    <xf numFmtId="0" fontId="0" fillId="0" borderId="19" xfId="0" applyBorder="1" applyAlignment="1">
      <alignment horizontal="center" vertical="center"/>
    </xf>
    <xf numFmtId="0" fontId="0" fillId="0" borderId="19" xfId="0" applyBorder="1" applyAlignment="1">
      <alignment vertical="center"/>
    </xf>
    <xf numFmtId="0" fontId="3" fillId="0" borderId="20" xfId="0" applyFont="1" applyBorder="1" applyAlignment="1">
      <alignment horizontal="center" vertical="center"/>
    </xf>
    <xf numFmtId="0" fontId="0" fillId="0" borderId="20" xfId="0" applyBorder="1" applyAlignment="1">
      <alignment horizontal="center" vertical="center"/>
    </xf>
    <xf numFmtId="14" fontId="8" fillId="0" borderId="20" xfId="0" applyNumberFormat="1" applyFont="1" applyBorder="1" applyAlignment="1">
      <alignment horizontal="center" vertical="center"/>
    </xf>
    <xf numFmtId="0" fontId="8" fillId="0" borderId="20" xfId="0" applyFont="1" applyBorder="1" applyAlignment="1">
      <alignment horizontal="center" vertical="center"/>
    </xf>
    <xf numFmtId="14" fontId="0" fillId="0" borderId="20" xfId="0" applyNumberFormat="1" applyBorder="1" applyAlignment="1">
      <alignment horizontal="center" vertical="center"/>
    </xf>
    <xf numFmtId="0" fontId="8" fillId="0" borderId="20" xfId="0" applyFont="1" applyBorder="1" applyAlignment="1">
      <alignment vertical="center"/>
    </xf>
    <xf numFmtId="0" fontId="0" fillId="0" borderId="20" xfId="0" applyBorder="1" applyAlignment="1">
      <alignment vertical="center"/>
    </xf>
    <xf numFmtId="0" fontId="0" fillId="0" borderId="21" xfId="0" applyBorder="1" applyAlignment="1">
      <alignment horizontal="center" vertical="center"/>
    </xf>
    <xf numFmtId="14" fontId="0" fillId="0" borderId="21" xfId="0" applyNumberFormat="1" applyBorder="1" applyAlignment="1">
      <alignment horizontal="center" vertical="center"/>
    </xf>
    <xf numFmtId="0" fontId="3" fillId="0" borderId="21" xfId="0" applyFont="1" applyBorder="1" applyAlignment="1">
      <alignment horizontal="center" vertical="center"/>
    </xf>
    <xf numFmtId="0" fontId="3" fillId="4" borderId="21" xfId="0" applyFont="1" applyFill="1" applyBorder="1" applyAlignment="1">
      <alignment horizontal="center" vertical="center"/>
    </xf>
    <xf numFmtId="0" fontId="3" fillId="0" borderId="19" xfId="0" applyFont="1" applyBorder="1" applyAlignment="1">
      <alignment vertical="center"/>
    </xf>
    <xf numFmtId="14" fontId="7" fillId="0" borderId="20" xfId="0" applyNumberFormat="1" applyFont="1" applyBorder="1" applyAlignment="1">
      <alignment horizontal="center" vertical="center"/>
    </xf>
    <xf numFmtId="0" fontId="8" fillId="4" borderId="21" xfId="0" applyFont="1" applyFill="1" applyBorder="1" applyAlignment="1">
      <alignment vertical="center" wrapText="1"/>
    </xf>
    <xf numFmtId="0" fontId="14" fillId="0" borderId="19" xfId="0" applyFont="1" applyBorder="1" applyAlignment="1">
      <alignment horizontal="center" vertical="center" wrapText="1"/>
    </xf>
    <xf numFmtId="0" fontId="3" fillId="0" borderId="19" xfId="0" applyFont="1" applyBorder="1" applyAlignment="1">
      <alignment horizontal="center" vertical="center"/>
    </xf>
    <xf numFmtId="0" fontId="8" fillId="0" borderId="19" xfId="0" applyFont="1" applyBorder="1" applyAlignment="1">
      <alignment vertical="center"/>
    </xf>
    <xf numFmtId="0" fontId="8" fillId="0" borderId="19" xfId="0" applyFont="1" applyBorder="1" applyAlignment="1">
      <alignment horizontal="center" vertical="center"/>
    </xf>
    <xf numFmtId="14" fontId="8" fillId="0" borderId="19" xfId="0" applyNumberFormat="1" applyFont="1" applyBorder="1" applyAlignment="1">
      <alignment horizontal="center" vertical="center"/>
    </xf>
    <xf numFmtId="0" fontId="9" fillId="0" borderId="19" xfId="3" applyFont="1" applyFill="1" applyBorder="1" applyAlignment="1" applyProtection="1">
      <alignment horizontal="center" vertical="center"/>
    </xf>
    <xf numFmtId="0" fontId="14" fillId="0" borderId="20" xfId="0" applyFont="1" applyBorder="1" applyAlignment="1">
      <alignment horizontal="center" vertical="center" wrapText="1"/>
    </xf>
    <xf numFmtId="0" fontId="3" fillId="0" borderId="20" xfId="0" applyFont="1" applyBorder="1" applyAlignment="1">
      <alignment horizontal="left" vertical="center"/>
    </xf>
    <xf numFmtId="0" fontId="3" fillId="0" borderId="20" xfId="0" applyFont="1" applyBorder="1" applyAlignment="1">
      <alignment vertical="center"/>
    </xf>
    <xf numFmtId="0" fontId="9" fillId="0" borderId="20" xfId="3" applyFont="1" applyFill="1" applyBorder="1" applyAlignment="1" applyProtection="1">
      <alignment horizontal="center" vertical="center"/>
    </xf>
    <xf numFmtId="0" fontId="9" fillId="0" borderId="20" xfId="3" applyFont="1" applyBorder="1" applyAlignment="1" applyProtection="1">
      <alignment vertical="center"/>
    </xf>
    <xf numFmtId="0" fontId="14" fillId="0" borderId="21" xfId="0" applyFont="1" applyBorder="1" applyAlignment="1">
      <alignment horizontal="center" vertical="center" wrapText="1"/>
    </xf>
    <xf numFmtId="0" fontId="3" fillId="0" borderId="21" xfId="0" applyFont="1" applyBorder="1" applyAlignment="1">
      <alignment vertical="center"/>
    </xf>
    <xf numFmtId="0" fontId="8" fillId="0" borderId="21" xfId="0" applyFont="1" applyBorder="1" applyAlignment="1">
      <alignment vertical="center"/>
    </xf>
    <xf numFmtId="0" fontId="0" fillId="0" borderId="21" xfId="0" applyBorder="1" applyAlignment="1">
      <alignment vertical="center"/>
    </xf>
    <xf numFmtId="0" fontId="8" fillId="0" borderId="21" xfId="0" applyFont="1" applyBorder="1" applyAlignment="1">
      <alignment horizontal="center" vertical="center"/>
    </xf>
    <xf numFmtId="0" fontId="9" fillId="0" borderId="21" xfId="3" applyFont="1" applyFill="1" applyBorder="1" applyAlignment="1" applyProtection="1">
      <alignment horizontal="center" vertical="center"/>
    </xf>
    <xf numFmtId="0" fontId="0" fillId="0" borderId="22" xfId="0" applyBorder="1" applyAlignment="1">
      <alignment horizontal="center" vertical="center"/>
    </xf>
    <xf numFmtId="0" fontId="3" fillId="0" borderId="23" xfId="0" applyFont="1" applyBorder="1" applyAlignment="1">
      <alignment horizontal="center" vertical="center"/>
    </xf>
    <xf numFmtId="0" fontId="3" fillId="0" borderId="24" xfId="0" applyFont="1" applyBorder="1" applyAlignment="1">
      <alignment horizontal="center" vertical="center"/>
    </xf>
    <xf numFmtId="14" fontId="0" fillId="0" borderId="23" xfId="0" applyNumberFormat="1" applyBorder="1" applyAlignment="1">
      <alignment horizontal="center" vertical="center"/>
    </xf>
    <xf numFmtId="0" fontId="0" fillId="0" borderId="24" xfId="0" applyBorder="1" applyAlignment="1">
      <alignment horizontal="center" vertical="center"/>
    </xf>
    <xf numFmtId="0" fontId="0" fillId="0" borderId="23" xfId="0" applyBorder="1" applyAlignment="1">
      <alignment horizontal="center" vertical="center"/>
    </xf>
    <xf numFmtId="0" fontId="0" fillId="0" borderId="23" xfId="0" applyBorder="1" applyAlignment="1">
      <alignment vertical="center"/>
    </xf>
    <xf numFmtId="0" fontId="0" fillId="0" borderId="22" xfId="0" applyBorder="1" applyAlignment="1">
      <alignment vertical="center"/>
    </xf>
    <xf numFmtId="0" fontId="0" fillId="0" borderId="25" xfId="0" applyBorder="1" applyAlignment="1">
      <alignment horizontal="center" vertical="center"/>
    </xf>
    <xf numFmtId="0" fontId="3" fillId="0" borderId="26" xfId="0" applyFont="1" applyBorder="1" applyAlignment="1">
      <alignment horizontal="center" vertical="center"/>
    </xf>
    <xf numFmtId="0" fontId="3" fillId="0" borderId="27" xfId="0" applyFont="1" applyBorder="1" applyAlignment="1">
      <alignment horizontal="center" vertical="center"/>
    </xf>
    <xf numFmtId="0" fontId="0" fillId="0" borderId="27" xfId="0" applyBorder="1" applyAlignment="1">
      <alignment horizontal="center" vertical="center"/>
    </xf>
    <xf numFmtId="0" fontId="0" fillId="0" borderId="26" xfId="0" applyBorder="1" applyAlignment="1">
      <alignment horizontal="center" vertical="center"/>
    </xf>
    <xf numFmtId="0" fontId="0" fillId="0" borderId="26" xfId="0" applyBorder="1" applyAlignment="1">
      <alignment vertical="center"/>
    </xf>
    <xf numFmtId="0" fontId="0" fillId="0" borderId="25" xfId="0" applyBorder="1" applyAlignment="1">
      <alignment vertical="center"/>
    </xf>
    <xf numFmtId="14" fontId="7" fillId="0" borderId="26" xfId="0" applyNumberFormat="1" applyFont="1" applyBorder="1" applyAlignment="1">
      <alignment horizontal="center" vertical="center"/>
    </xf>
    <xf numFmtId="0" fontId="15" fillId="0" borderId="26" xfId="0" applyFont="1" applyBorder="1" applyAlignment="1">
      <alignment vertical="center"/>
    </xf>
    <xf numFmtId="14" fontId="3" fillId="0" borderId="26" xfId="0" applyNumberFormat="1" applyFont="1" applyBorder="1" applyAlignment="1">
      <alignment horizontal="center" vertical="center"/>
    </xf>
    <xf numFmtId="14" fontId="3" fillId="0" borderId="27" xfId="0" applyNumberFormat="1" applyFont="1" applyBorder="1" applyAlignment="1">
      <alignment horizontal="center" vertical="center"/>
    </xf>
    <xf numFmtId="14" fontId="0" fillId="0" borderId="27" xfId="0" applyNumberFormat="1" applyBorder="1" applyAlignment="1">
      <alignment horizontal="center" vertical="center"/>
    </xf>
    <xf numFmtId="14" fontId="0" fillId="0" borderId="26" xfId="0" applyNumberFormat="1" applyFill="1" applyBorder="1" applyAlignment="1">
      <alignment horizontal="center" vertical="center"/>
    </xf>
    <xf numFmtId="0" fontId="14" fillId="0" borderId="28" xfId="0" applyFont="1" applyBorder="1" applyAlignment="1">
      <alignment horizontal="center" vertical="center" wrapText="1"/>
    </xf>
    <xf numFmtId="0" fontId="0" fillId="0" borderId="28" xfId="0" applyBorder="1" applyAlignment="1">
      <alignment horizontal="center" vertical="center"/>
    </xf>
    <xf numFmtId="0" fontId="0" fillId="0" borderId="29" xfId="0" applyBorder="1" applyAlignment="1">
      <alignment horizontal="center" vertical="center"/>
    </xf>
    <xf numFmtId="0" fontId="0" fillId="0" borderId="30" xfId="0" applyBorder="1" applyAlignment="1">
      <alignment horizontal="center" vertical="center"/>
    </xf>
    <xf numFmtId="0" fontId="8" fillId="0" borderId="28" xfId="0" applyFont="1" applyBorder="1" applyAlignment="1">
      <alignment horizontal="center" vertical="center"/>
    </xf>
    <xf numFmtId="0" fontId="3" fillId="0" borderId="28" xfId="0" applyFont="1" applyBorder="1" applyAlignment="1">
      <alignment horizontal="center" vertical="center"/>
    </xf>
    <xf numFmtId="0" fontId="0" fillId="0" borderId="0" xfId="0" applyBorder="1" applyAlignment="1">
      <alignment horizontal="center" vertical="center"/>
    </xf>
    <xf numFmtId="0" fontId="9" fillId="0" borderId="28" xfId="3" applyFont="1" applyFill="1" applyBorder="1" applyAlignment="1" applyProtection="1">
      <alignment horizontal="center" vertical="center"/>
    </xf>
    <xf numFmtId="0" fontId="14" fillId="0" borderId="31" xfId="0" applyFont="1" applyBorder="1" applyAlignment="1">
      <alignment horizontal="center" vertical="center" wrapText="1"/>
    </xf>
    <xf numFmtId="0" fontId="0" fillId="0" borderId="31" xfId="0" applyBorder="1" applyAlignment="1">
      <alignment horizontal="center" vertical="center"/>
    </xf>
    <xf numFmtId="0" fontId="0" fillId="0" borderId="32" xfId="0" applyBorder="1" applyAlignment="1">
      <alignment horizontal="center" vertical="center"/>
    </xf>
    <xf numFmtId="0" fontId="0" fillId="0" borderId="33" xfId="0" applyBorder="1" applyAlignment="1">
      <alignment horizontal="center" vertical="center"/>
    </xf>
    <xf numFmtId="0" fontId="8" fillId="0" borderId="31" xfId="0" applyFont="1" applyBorder="1" applyAlignment="1">
      <alignment horizontal="center" vertical="center"/>
    </xf>
    <xf numFmtId="0" fontId="3" fillId="0" borderId="31" xfId="0" applyFont="1" applyBorder="1" applyAlignment="1">
      <alignment horizontal="center" vertical="center"/>
    </xf>
    <xf numFmtId="0" fontId="0" fillId="0" borderId="4" xfId="0" applyBorder="1" applyAlignment="1">
      <alignment horizontal="center" vertical="center"/>
    </xf>
    <xf numFmtId="0" fontId="9" fillId="0" borderId="31" xfId="3" applyFont="1" applyFill="1" applyBorder="1" applyAlignment="1" applyProtection="1">
      <alignment horizontal="center" vertical="center"/>
    </xf>
    <xf numFmtId="0" fontId="14" fillId="4" borderId="21" xfId="0" applyFont="1" applyFill="1" applyBorder="1" applyAlignment="1">
      <alignment horizontal="center" vertical="center" wrapText="1"/>
    </xf>
    <xf numFmtId="0" fontId="7" fillId="4" borderId="21" xfId="0" applyFont="1" applyFill="1" applyBorder="1" applyAlignment="1">
      <alignment horizontal="center" vertical="center"/>
    </xf>
    <xf numFmtId="0" fontId="3" fillId="4" borderId="21" xfId="0" applyFont="1" applyFill="1" applyBorder="1" applyAlignment="1">
      <alignment vertical="center"/>
    </xf>
    <xf numFmtId="0" fontId="3" fillId="4" borderId="27" xfId="0" applyFont="1" applyFill="1" applyBorder="1" applyAlignment="1">
      <alignment vertical="center"/>
    </xf>
    <xf numFmtId="0" fontId="8" fillId="4" borderId="21" xfId="0" applyFont="1" applyFill="1" applyBorder="1" applyAlignment="1">
      <alignment horizontal="left" vertical="center"/>
    </xf>
    <xf numFmtId="0" fontId="7" fillId="4" borderId="27" xfId="0" applyFont="1" applyFill="1" applyBorder="1" applyAlignment="1">
      <alignment horizontal="center" vertical="center"/>
    </xf>
    <xf numFmtId="0" fontId="3" fillId="4" borderId="24" xfId="0" applyFont="1" applyFill="1" applyBorder="1" applyAlignment="1">
      <alignment vertical="center"/>
    </xf>
    <xf numFmtId="0" fontId="44" fillId="0" borderId="1" xfId="0" applyFont="1" applyBorder="1"/>
    <xf numFmtId="0" fontId="44" fillId="0" borderId="0" xfId="0" applyFont="1" applyBorder="1" applyAlignment="1">
      <alignment horizontal="left"/>
    </xf>
    <xf numFmtId="0" fontId="44" fillId="0" borderId="1" xfId="0" applyFont="1" applyBorder="1" applyAlignment="1">
      <alignment horizontal="left"/>
    </xf>
    <xf numFmtId="0" fontId="0" fillId="0" borderId="34" xfId="0" applyBorder="1" applyAlignment="1">
      <alignment horizontal="center" vertical="center"/>
    </xf>
    <xf numFmtId="0" fontId="7" fillId="4" borderId="35" xfId="0" applyFont="1" applyFill="1" applyBorder="1" applyAlignment="1">
      <alignment horizontal="center" vertical="center"/>
    </xf>
    <xf numFmtId="14" fontId="3" fillId="0" borderId="36" xfId="0" applyNumberFormat="1" applyFont="1" applyBorder="1" applyAlignment="1">
      <alignment horizontal="center" vertical="center"/>
    </xf>
    <xf numFmtId="14" fontId="3" fillId="0" borderId="35" xfId="0" applyNumberFormat="1" applyFont="1" applyBorder="1" applyAlignment="1">
      <alignment horizontal="center" vertical="center"/>
    </xf>
    <xf numFmtId="0" fontId="0" fillId="0" borderId="36" xfId="0" applyFill="1" applyBorder="1" applyAlignment="1">
      <alignment horizontal="center" vertical="center"/>
    </xf>
    <xf numFmtId="0" fontId="0" fillId="0" borderId="35" xfId="0" applyBorder="1" applyAlignment="1">
      <alignment horizontal="center" vertical="center"/>
    </xf>
    <xf numFmtId="0" fontId="0" fillId="0" borderId="36" xfId="0" applyBorder="1" applyAlignment="1">
      <alignment horizontal="center" vertical="center"/>
    </xf>
    <xf numFmtId="0" fontId="0" fillId="0" borderId="36" xfId="0" applyBorder="1" applyAlignment="1">
      <alignment vertical="center"/>
    </xf>
    <xf numFmtId="0" fontId="0" fillId="0" borderId="34" xfId="0" applyBorder="1" applyAlignment="1">
      <alignment vertical="center"/>
    </xf>
    <xf numFmtId="0" fontId="0" fillId="0" borderId="37" xfId="0" applyBorder="1" applyAlignment="1">
      <alignment horizontal="center" vertical="center"/>
    </xf>
    <xf numFmtId="0" fontId="3" fillId="4" borderId="38" xfId="0" applyFont="1" applyFill="1" applyBorder="1" applyAlignment="1">
      <alignment vertical="center"/>
    </xf>
    <xf numFmtId="14" fontId="3" fillId="0" borderId="39" xfId="0" applyNumberFormat="1" applyFont="1" applyBorder="1" applyAlignment="1">
      <alignment horizontal="center" vertical="center"/>
    </xf>
    <xf numFmtId="14" fontId="3" fillId="0" borderId="38" xfId="0" applyNumberFormat="1" applyFont="1" applyBorder="1" applyAlignment="1">
      <alignment horizontal="center" vertical="center"/>
    </xf>
    <xf numFmtId="14" fontId="0" fillId="0" borderId="39" xfId="0" applyNumberFormat="1" applyBorder="1" applyAlignment="1">
      <alignment horizontal="center" vertical="center"/>
    </xf>
    <xf numFmtId="14" fontId="0" fillId="0" borderId="38" xfId="0" applyNumberFormat="1" applyBorder="1" applyAlignment="1">
      <alignment horizontal="center" vertical="center"/>
    </xf>
    <xf numFmtId="14" fontId="0" fillId="0" borderId="37" xfId="0" applyNumberFormat="1" applyBorder="1" applyAlignment="1">
      <alignment horizontal="center" vertical="center"/>
    </xf>
    <xf numFmtId="0" fontId="0" fillId="0" borderId="38" xfId="0" applyBorder="1" applyAlignment="1">
      <alignment horizontal="center" vertical="center"/>
    </xf>
    <xf numFmtId="0" fontId="0" fillId="0" borderId="39" xfId="0" applyBorder="1" applyAlignment="1">
      <alignment horizontal="center" vertical="center"/>
    </xf>
    <xf numFmtId="0" fontId="0" fillId="0" borderId="1" xfId="0" applyBorder="1" applyAlignment="1">
      <alignment horizontal="center" vertical="center"/>
    </xf>
    <xf numFmtId="0" fontId="0" fillId="0" borderId="7" xfId="0" applyBorder="1" applyAlignment="1">
      <alignment horizontal="center" vertical="center"/>
    </xf>
    <xf numFmtId="0" fontId="0" fillId="0" borderId="39" xfId="0" applyBorder="1" applyAlignment="1">
      <alignment vertical="center"/>
    </xf>
    <xf numFmtId="0" fontId="0" fillId="0" borderId="37" xfId="0" applyBorder="1" applyAlignment="1">
      <alignment vertical="center"/>
    </xf>
    <xf numFmtId="0" fontId="0" fillId="0" borderId="40" xfId="0" applyBorder="1" applyAlignment="1">
      <alignment horizontal="center" vertical="center"/>
    </xf>
    <xf numFmtId="0" fontId="8" fillId="4" borderId="41" xfId="0" applyFont="1" applyFill="1" applyBorder="1" applyAlignment="1">
      <alignment horizontal="left" vertical="center"/>
    </xf>
    <xf numFmtId="14" fontId="3" fillId="0" borderId="42" xfId="0" applyNumberFormat="1" applyFont="1" applyBorder="1" applyAlignment="1">
      <alignment horizontal="center" vertical="center"/>
    </xf>
    <xf numFmtId="14" fontId="3" fillId="0" borderId="41" xfId="0" applyNumberFormat="1" applyFont="1" applyBorder="1" applyAlignment="1">
      <alignment horizontal="center" vertical="center"/>
    </xf>
    <xf numFmtId="0" fontId="0" fillId="0" borderId="42" xfId="0" applyFill="1" applyBorder="1" applyAlignment="1">
      <alignment horizontal="center" vertical="center"/>
    </xf>
    <xf numFmtId="0" fontId="0" fillId="0" borderId="41" xfId="0" applyBorder="1" applyAlignment="1">
      <alignment horizontal="center" vertical="center"/>
    </xf>
    <xf numFmtId="0" fontId="0" fillId="0" borderId="42" xfId="0" applyBorder="1" applyAlignment="1">
      <alignment horizontal="center" vertical="center"/>
    </xf>
    <xf numFmtId="0" fontId="8" fillId="0" borderId="42" xfId="0" applyFont="1" applyBorder="1" applyAlignment="1">
      <alignment horizontal="center" vertical="center"/>
    </xf>
    <xf numFmtId="14" fontId="0" fillId="0" borderId="41" xfId="0" applyNumberFormat="1" applyBorder="1" applyAlignment="1">
      <alignment horizontal="center" vertical="center"/>
    </xf>
    <xf numFmtId="0" fontId="0" fillId="0" borderId="43" xfId="0" applyBorder="1" applyAlignment="1">
      <alignment horizontal="center" vertical="center"/>
    </xf>
    <xf numFmtId="0" fontId="0" fillId="0" borderId="44" xfId="0" applyBorder="1" applyAlignment="1">
      <alignment horizontal="center" vertical="center"/>
    </xf>
    <xf numFmtId="0" fontId="0" fillId="0" borderId="42" xfId="0" applyBorder="1" applyAlignment="1">
      <alignment vertical="center"/>
    </xf>
    <xf numFmtId="0" fontId="0" fillId="0" borderId="40" xfId="0" applyBorder="1" applyAlignment="1">
      <alignment vertical="center"/>
    </xf>
    <xf numFmtId="0" fontId="3" fillId="0" borderId="40" xfId="0" applyFont="1" applyBorder="1" applyAlignment="1">
      <alignment horizontal="center" vertical="center"/>
    </xf>
    <xf numFmtId="0" fontId="8" fillId="4" borderId="41" xfId="0" applyFont="1" applyFill="1" applyBorder="1" applyAlignment="1">
      <alignment vertical="center"/>
    </xf>
    <xf numFmtId="14" fontId="3" fillId="0" borderId="40" xfId="0" applyNumberFormat="1" applyFont="1" applyBorder="1" applyAlignment="1">
      <alignment horizontal="center" vertical="center"/>
    </xf>
    <xf numFmtId="0" fontId="3" fillId="0" borderId="41" xfId="0" applyFont="1" applyBorder="1" applyAlignment="1">
      <alignment horizontal="center" vertical="center"/>
    </xf>
    <xf numFmtId="14" fontId="8" fillId="0" borderId="42" xfId="0" applyNumberFormat="1" applyFont="1" applyBorder="1" applyAlignment="1">
      <alignment horizontal="center" vertical="center"/>
    </xf>
    <xf numFmtId="0" fontId="3" fillId="0" borderId="42" xfId="0" applyFont="1" applyBorder="1" applyAlignment="1">
      <alignment horizontal="center" vertical="center"/>
    </xf>
    <xf numFmtId="0" fontId="3" fillId="0" borderId="43" xfId="0" applyFont="1" applyBorder="1" applyAlignment="1">
      <alignment horizontal="center" vertical="center"/>
    </xf>
    <xf numFmtId="0" fontId="3" fillId="0" borderId="44" xfId="0" applyFont="1" applyBorder="1" applyAlignment="1">
      <alignment horizontal="center" vertical="center"/>
    </xf>
    <xf numFmtId="0" fontId="3" fillId="0" borderId="42" xfId="0" applyFont="1" applyBorder="1" applyAlignment="1">
      <alignment vertical="center"/>
    </xf>
    <xf numFmtId="0" fontId="3" fillId="4" borderId="41" xfId="0" applyFont="1" applyFill="1" applyBorder="1" applyAlignment="1">
      <alignment vertical="center"/>
    </xf>
    <xf numFmtId="14" fontId="0" fillId="0" borderId="42" xfId="0" applyNumberFormat="1" applyBorder="1" applyAlignment="1">
      <alignment horizontal="center" vertical="center"/>
    </xf>
    <xf numFmtId="0" fontId="3" fillId="0" borderId="40" xfId="0" applyFont="1" applyBorder="1" applyAlignment="1">
      <alignment vertical="center"/>
    </xf>
    <xf numFmtId="14" fontId="0" fillId="0" borderId="42" xfId="0" applyNumberFormat="1" applyFill="1" applyBorder="1" applyAlignment="1">
      <alignment horizontal="center" vertical="center"/>
    </xf>
    <xf numFmtId="0" fontId="0" fillId="4" borderId="41" xfId="0" applyFont="1" applyFill="1" applyBorder="1" applyAlignment="1">
      <alignment vertical="center"/>
    </xf>
    <xf numFmtId="14" fontId="0" fillId="0" borderId="40" xfId="0" applyNumberFormat="1" applyBorder="1" applyAlignment="1">
      <alignment horizontal="center" vertical="center"/>
    </xf>
    <xf numFmtId="14" fontId="45" fillId="0" borderId="42" xfId="0" applyNumberFormat="1" applyFont="1" applyBorder="1" applyAlignment="1">
      <alignment horizontal="center" vertical="center"/>
    </xf>
    <xf numFmtId="0" fontId="8" fillId="0" borderId="42" xfId="0" applyFont="1" applyBorder="1" applyAlignment="1">
      <alignment vertical="center"/>
    </xf>
    <xf numFmtId="14" fontId="3" fillId="0" borderId="42" xfId="0" applyNumberFormat="1" applyFont="1" applyFill="1" applyBorder="1" applyAlignment="1">
      <alignment horizontal="center" vertical="center"/>
    </xf>
    <xf numFmtId="14" fontId="0" fillId="0" borderId="41" xfId="0" applyNumberFormat="1" applyFill="1" applyBorder="1" applyAlignment="1">
      <alignment horizontal="center" vertical="center"/>
    </xf>
    <xf numFmtId="14" fontId="0" fillId="0" borderId="43" xfId="0" applyNumberFormat="1" applyBorder="1" applyAlignment="1">
      <alignment horizontal="center" vertical="center"/>
    </xf>
    <xf numFmtId="14" fontId="0" fillId="0" borderId="44" xfId="0" applyNumberFormat="1" applyBorder="1" applyAlignment="1">
      <alignment horizontal="center" vertical="center"/>
    </xf>
    <xf numFmtId="0" fontId="0" fillId="0" borderId="42" xfId="0" applyFill="1" applyBorder="1" applyAlignment="1">
      <alignment vertical="center"/>
    </xf>
    <xf numFmtId="14" fontId="3" fillId="0" borderId="41" xfId="0" applyNumberFormat="1" applyFont="1" applyFill="1" applyBorder="1" applyAlignment="1">
      <alignment horizontal="center" vertical="center"/>
    </xf>
    <xf numFmtId="0" fontId="0" fillId="0" borderId="45" xfId="0" applyBorder="1" applyAlignment="1">
      <alignment horizontal="center" vertical="center"/>
    </xf>
    <xf numFmtId="0" fontId="7" fillId="4" borderId="46" xfId="0" applyFont="1" applyFill="1" applyBorder="1" applyAlignment="1">
      <alignment horizontal="center" vertical="center"/>
    </xf>
    <xf numFmtId="0" fontId="3" fillId="0" borderId="47" xfId="0" applyFont="1" applyBorder="1" applyAlignment="1">
      <alignment horizontal="center" vertical="center"/>
    </xf>
    <xf numFmtId="0" fontId="3" fillId="0" borderId="46" xfId="0" applyFont="1" applyBorder="1" applyAlignment="1">
      <alignment horizontal="center" vertical="center"/>
    </xf>
    <xf numFmtId="14" fontId="0" fillId="0" borderId="47" xfId="0" applyNumberFormat="1" applyBorder="1" applyAlignment="1">
      <alignment horizontal="center" vertical="center"/>
    </xf>
    <xf numFmtId="0" fontId="0" fillId="0" borderId="46" xfId="0" applyBorder="1" applyAlignment="1">
      <alignment horizontal="center" vertical="center"/>
    </xf>
    <xf numFmtId="0" fontId="0" fillId="0" borderId="47" xfId="0" applyBorder="1" applyAlignment="1">
      <alignment horizontal="center" vertical="center"/>
    </xf>
    <xf numFmtId="0" fontId="0" fillId="0" borderId="48" xfId="0" applyBorder="1" applyAlignment="1">
      <alignment horizontal="center" vertical="center"/>
    </xf>
    <xf numFmtId="0" fontId="0" fillId="0" borderId="49" xfId="0" applyBorder="1" applyAlignment="1">
      <alignment horizontal="center" vertical="center"/>
    </xf>
    <xf numFmtId="0" fontId="0" fillId="0" borderId="47" xfId="0" applyBorder="1" applyAlignment="1">
      <alignment vertical="center"/>
    </xf>
    <xf numFmtId="0" fontId="0" fillId="0" borderId="45" xfId="0" applyBorder="1" applyAlignment="1">
      <alignment vertical="center"/>
    </xf>
    <xf numFmtId="0" fontId="3" fillId="0" borderId="39" xfId="0" applyFont="1" applyBorder="1" applyAlignment="1">
      <alignment horizontal="center" vertical="center"/>
    </xf>
    <xf numFmtId="0" fontId="3" fillId="0" borderId="38" xfId="0" applyFont="1" applyBorder="1" applyAlignment="1">
      <alignment horizontal="center" vertical="center"/>
    </xf>
    <xf numFmtId="0" fontId="0" fillId="0" borderId="50" xfId="0" applyBorder="1" applyAlignment="1">
      <alignment horizontal="center" vertical="center"/>
    </xf>
    <xf numFmtId="0" fontId="8" fillId="4" borderId="51" xfId="0" applyFont="1" applyFill="1" applyBorder="1" applyAlignment="1">
      <alignment vertical="center"/>
    </xf>
    <xf numFmtId="0" fontId="3" fillId="0" borderId="52" xfId="0" applyFont="1" applyBorder="1" applyAlignment="1">
      <alignment horizontal="center" vertical="center"/>
    </xf>
    <xf numFmtId="0" fontId="3" fillId="0" borderId="51" xfId="0" applyFont="1" applyBorder="1" applyAlignment="1">
      <alignment horizontal="center" vertical="center"/>
    </xf>
    <xf numFmtId="14" fontId="0" fillId="0" borderId="52" xfId="0" applyNumberFormat="1" applyBorder="1" applyAlignment="1">
      <alignment horizontal="center" vertical="center"/>
    </xf>
    <xf numFmtId="14" fontId="0" fillId="0" borderId="51" xfId="0" applyNumberFormat="1" applyBorder="1" applyAlignment="1">
      <alignment horizontal="center" vertical="center"/>
    </xf>
    <xf numFmtId="14" fontId="0" fillId="0" borderId="50" xfId="0" applyNumberFormat="1" applyBorder="1" applyAlignment="1">
      <alignment horizontal="center" vertical="center"/>
    </xf>
    <xf numFmtId="0" fontId="0" fillId="0" borderId="52" xfId="0" applyBorder="1" applyAlignment="1">
      <alignment horizontal="center" vertical="center"/>
    </xf>
    <xf numFmtId="0" fontId="0" fillId="0" borderId="51" xfId="0" applyBorder="1" applyAlignment="1">
      <alignment horizontal="center" vertical="center"/>
    </xf>
    <xf numFmtId="14" fontId="0" fillId="0" borderId="53" xfId="0" applyNumberFormat="1" applyBorder="1" applyAlignment="1">
      <alignment horizontal="center" vertical="center"/>
    </xf>
    <xf numFmtId="14" fontId="0" fillId="0" borderId="54" xfId="0" applyNumberFormat="1" applyBorder="1" applyAlignment="1">
      <alignment horizontal="center" vertical="center"/>
    </xf>
    <xf numFmtId="0" fontId="0" fillId="0" borderId="52" xfId="0" applyBorder="1" applyAlignment="1">
      <alignment vertical="center"/>
    </xf>
    <xf numFmtId="0" fontId="0" fillId="0" borderId="50" xfId="0" applyBorder="1" applyAlignment="1">
      <alignment vertical="center"/>
    </xf>
    <xf numFmtId="0" fontId="0" fillId="4" borderId="51" xfId="0" applyFill="1" applyBorder="1" applyAlignment="1">
      <alignment horizontal="center" vertical="center"/>
    </xf>
    <xf numFmtId="14" fontId="0" fillId="4" borderId="52" xfId="0" applyNumberFormat="1" applyFill="1" applyBorder="1" applyAlignment="1">
      <alignment horizontal="center" vertical="center"/>
    </xf>
    <xf numFmtId="0" fontId="0" fillId="4" borderId="50" xfId="0" applyFill="1" applyBorder="1" applyAlignment="1">
      <alignment horizontal="center" vertical="center"/>
    </xf>
    <xf numFmtId="0" fontId="3" fillId="4" borderId="51" xfId="0" applyFont="1" applyFill="1" applyBorder="1" applyAlignment="1">
      <alignment vertical="center"/>
    </xf>
    <xf numFmtId="14" fontId="45" fillId="0" borderId="52" xfId="0" applyNumberFormat="1" applyFont="1" applyBorder="1" applyAlignment="1">
      <alignment horizontal="center" vertical="center"/>
    </xf>
    <xf numFmtId="14" fontId="0" fillId="4" borderId="51" xfId="0" applyNumberFormat="1" applyFill="1" applyBorder="1" applyAlignment="1">
      <alignment horizontal="center" vertical="center"/>
    </xf>
    <xf numFmtId="14" fontId="0" fillId="4" borderId="50" xfId="0" applyNumberFormat="1" applyFill="1" applyBorder="1" applyAlignment="1">
      <alignment horizontal="center" vertical="center"/>
    </xf>
    <xf numFmtId="0" fontId="0" fillId="0" borderId="53" xfId="0" applyBorder="1" applyAlignment="1">
      <alignment horizontal="center" vertical="center"/>
    </xf>
    <xf numFmtId="0" fontId="0" fillId="0" borderId="54" xfId="0" applyBorder="1" applyAlignment="1">
      <alignment horizontal="center" vertical="center"/>
    </xf>
    <xf numFmtId="0" fontId="3" fillId="0" borderId="36" xfId="0" applyFont="1" applyBorder="1" applyAlignment="1">
      <alignment horizontal="center" vertical="center"/>
    </xf>
    <xf numFmtId="0" fontId="3" fillId="0" borderId="35" xfId="0" applyFont="1" applyBorder="1" applyAlignment="1">
      <alignment horizontal="center" vertical="center"/>
    </xf>
    <xf numFmtId="14" fontId="0" fillId="0" borderId="36" xfId="0" applyNumberFormat="1" applyBorder="1" applyAlignment="1">
      <alignment horizontal="center" vertical="center"/>
    </xf>
    <xf numFmtId="0" fontId="3" fillId="0" borderId="50" xfId="0" applyFont="1" applyBorder="1" applyAlignment="1">
      <alignment horizontal="center" vertical="center"/>
    </xf>
    <xf numFmtId="14" fontId="3" fillId="0" borderId="52" xfId="0" applyNumberFormat="1" applyFont="1" applyFill="1" applyBorder="1" applyAlignment="1">
      <alignment horizontal="center" vertical="center"/>
    </xf>
    <xf numFmtId="14" fontId="3" fillId="0" borderId="52" xfId="0" applyNumberFormat="1" applyFont="1" applyBorder="1" applyAlignment="1">
      <alignment horizontal="center" vertical="center"/>
    </xf>
    <xf numFmtId="14" fontId="3" fillId="0" borderId="50" xfId="0" applyNumberFormat="1" applyFont="1" applyBorder="1" applyAlignment="1">
      <alignment horizontal="center" vertical="center"/>
    </xf>
    <xf numFmtId="14" fontId="3" fillId="0" borderId="51" xfId="0" applyNumberFormat="1" applyFont="1" applyBorder="1" applyAlignment="1">
      <alignment horizontal="center" vertical="center"/>
    </xf>
    <xf numFmtId="14" fontId="3" fillId="0" borderId="53" xfId="0" applyNumberFormat="1" applyFont="1" applyBorder="1" applyAlignment="1">
      <alignment horizontal="center" vertical="center"/>
    </xf>
    <xf numFmtId="14" fontId="3" fillId="0" borderId="54" xfId="0" applyNumberFormat="1" applyFont="1" applyBorder="1" applyAlignment="1">
      <alignment horizontal="center" vertical="center"/>
    </xf>
    <xf numFmtId="0" fontId="3" fillId="0" borderId="52" xfId="0" applyFont="1" applyBorder="1" applyAlignment="1">
      <alignment vertical="center"/>
    </xf>
    <xf numFmtId="0" fontId="3" fillId="0" borderId="50" xfId="0" applyFont="1" applyBorder="1" applyAlignment="1">
      <alignment vertical="center"/>
    </xf>
    <xf numFmtId="14" fontId="0" fillId="0" borderId="52" xfId="0" applyNumberFormat="1" applyFill="1" applyBorder="1" applyAlignment="1">
      <alignment horizontal="center" vertical="center"/>
    </xf>
    <xf numFmtId="0" fontId="64" fillId="4" borderId="51" xfId="0" applyFont="1" applyFill="1" applyBorder="1" applyAlignment="1">
      <alignment vertical="center"/>
    </xf>
    <xf numFmtId="0" fontId="8" fillId="0" borderId="52" xfId="0" applyFont="1" applyBorder="1" applyAlignment="1">
      <alignment horizontal="center" vertical="center"/>
    </xf>
    <xf numFmtId="0" fontId="8" fillId="0" borderId="51" xfId="0" applyFont="1" applyBorder="1" applyAlignment="1">
      <alignment horizontal="center" vertical="center"/>
    </xf>
    <xf numFmtId="14" fontId="8" fillId="0" borderId="52" xfId="0" applyNumberFormat="1" applyFont="1" applyFill="1" applyBorder="1" applyAlignment="1">
      <alignment horizontal="center" vertical="center"/>
    </xf>
    <xf numFmtId="14" fontId="8" fillId="0" borderId="52" xfId="0" applyNumberFormat="1" applyFont="1" applyBorder="1" applyAlignment="1">
      <alignment horizontal="center" vertical="center"/>
    </xf>
    <xf numFmtId="14" fontId="8" fillId="0" borderId="50" xfId="0" applyNumberFormat="1" applyFont="1" applyBorder="1" applyAlignment="1">
      <alignment horizontal="center" vertical="center"/>
    </xf>
    <xf numFmtId="14" fontId="8" fillId="0" borderId="51" xfId="0" applyNumberFormat="1" applyFont="1" applyBorder="1" applyAlignment="1">
      <alignment horizontal="center" vertical="center"/>
    </xf>
    <xf numFmtId="0" fontId="8" fillId="0" borderId="50" xfId="0" applyFont="1" applyBorder="1" applyAlignment="1">
      <alignment horizontal="center" vertical="center"/>
    </xf>
    <xf numFmtId="0" fontId="8" fillId="0" borderId="53" xfId="0" applyFont="1" applyBorder="1" applyAlignment="1">
      <alignment horizontal="center" vertical="center"/>
    </xf>
    <xf numFmtId="0" fontId="8" fillId="0" borderId="54" xfId="0" applyFont="1" applyBorder="1" applyAlignment="1">
      <alignment horizontal="center" vertical="center"/>
    </xf>
    <xf numFmtId="0" fontId="8" fillId="0" borderId="52" xfId="0" applyFont="1" applyBorder="1" applyAlignment="1">
      <alignment vertical="center"/>
    </xf>
    <xf numFmtId="0" fontId="8" fillId="0" borderId="50" xfId="0" applyFont="1" applyBorder="1" applyAlignment="1">
      <alignment vertical="center"/>
    </xf>
    <xf numFmtId="0" fontId="0" fillId="4" borderId="51" xfId="0" applyFont="1" applyFill="1" applyBorder="1" applyAlignment="1">
      <alignment vertical="center"/>
    </xf>
    <xf numFmtId="14" fontId="8" fillId="0" borderId="53" xfId="0" applyNumberFormat="1" applyFont="1" applyBorder="1" applyAlignment="1">
      <alignment horizontal="center" vertical="center"/>
    </xf>
    <xf numFmtId="14" fontId="8" fillId="0" borderId="54" xfId="0" applyNumberFormat="1" applyFont="1" applyBorder="1" applyAlignment="1">
      <alignment horizontal="center" vertical="center"/>
    </xf>
    <xf numFmtId="0" fontId="8" fillId="0" borderId="52" xfId="0" applyFont="1" applyBorder="1"/>
    <xf numFmtId="0" fontId="65" fillId="4" borderId="51" xfId="0" applyFont="1" applyFill="1" applyBorder="1" applyAlignment="1">
      <alignment vertical="center"/>
    </xf>
    <xf numFmtId="0" fontId="0" fillId="0" borderId="52" xfId="0" applyFont="1" applyFill="1" applyBorder="1" applyAlignment="1">
      <alignment vertical="center"/>
    </xf>
    <xf numFmtId="0" fontId="0" fillId="4" borderId="24" xfId="0" applyFill="1" applyBorder="1" applyAlignment="1">
      <alignment vertical="center"/>
    </xf>
    <xf numFmtId="0" fontId="0" fillId="0" borderId="24" xfId="0" applyBorder="1" applyAlignment="1">
      <alignment vertical="center"/>
    </xf>
    <xf numFmtId="0" fontId="0" fillId="0" borderId="30" xfId="0" applyBorder="1" applyAlignment="1">
      <alignment vertical="center"/>
    </xf>
    <xf numFmtId="0" fontId="0" fillId="0" borderId="33" xfId="0" applyBorder="1" applyAlignment="1">
      <alignment vertical="center"/>
    </xf>
    <xf numFmtId="0" fontId="8" fillId="4" borderId="51" xfId="0" applyFont="1" applyFill="1" applyBorder="1" applyAlignment="1">
      <alignment vertical="center" wrapText="1"/>
    </xf>
    <xf numFmtId="14" fontId="45" fillId="0" borderId="52" xfId="3" applyNumberFormat="1" applyFont="1" applyBorder="1" applyAlignment="1" applyProtection="1">
      <alignment horizontal="center" vertical="center"/>
    </xf>
    <xf numFmtId="14" fontId="3" fillId="0" borderId="50" xfId="3" applyNumberFormat="1" applyFont="1" applyBorder="1" applyAlignment="1" applyProtection="1">
      <alignment horizontal="center" vertical="center"/>
    </xf>
    <xf numFmtId="0" fontId="3" fillId="4" borderId="52" xfId="0" applyFont="1" applyFill="1" applyBorder="1" applyAlignment="1">
      <alignment horizontal="center" vertical="center"/>
    </xf>
    <xf numFmtId="0" fontId="3" fillId="4" borderId="51" xfId="0" applyFont="1" applyFill="1" applyBorder="1" applyAlignment="1">
      <alignment horizontal="center" vertical="center"/>
    </xf>
    <xf numFmtId="14" fontId="7" fillId="4" borderId="52" xfId="0" applyNumberFormat="1" applyFont="1" applyFill="1" applyBorder="1" applyAlignment="1">
      <alignment horizontal="center" vertical="center"/>
    </xf>
    <xf numFmtId="0" fontId="8" fillId="4" borderId="52" xfId="0" applyFont="1" applyFill="1" applyBorder="1" applyAlignment="1">
      <alignment horizontal="center" vertical="center"/>
    </xf>
    <xf numFmtId="0" fontId="0" fillId="4" borderId="52" xfId="0" applyFill="1" applyBorder="1" applyAlignment="1">
      <alignment horizontal="center" vertical="center"/>
    </xf>
    <xf numFmtId="14" fontId="45" fillId="4" borderId="52" xfId="0" applyNumberFormat="1" applyFont="1" applyFill="1" applyBorder="1" applyAlignment="1">
      <alignment horizontal="center" vertical="center"/>
    </xf>
    <xf numFmtId="0" fontId="0" fillId="4" borderId="53" xfId="0" applyFill="1" applyBorder="1" applyAlignment="1">
      <alignment horizontal="center" vertical="center"/>
    </xf>
    <xf numFmtId="0" fontId="0" fillId="4" borderId="54" xfId="0" applyFill="1" applyBorder="1" applyAlignment="1">
      <alignment horizontal="center" vertical="center"/>
    </xf>
    <xf numFmtId="0" fontId="0" fillId="0" borderId="52" xfId="0" applyBorder="1"/>
    <xf numFmtId="0" fontId="0" fillId="4" borderId="50" xfId="0" applyFill="1" applyBorder="1" applyAlignment="1">
      <alignment vertical="center"/>
    </xf>
    <xf numFmtId="0" fontId="0" fillId="4" borderId="51" xfId="0" applyFont="1" applyFill="1" applyBorder="1" applyAlignment="1">
      <alignment vertical="center" wrapText="1"/>
    </xf>
    <xf numFmtId="0" fontId="8" fillId="4" borderId="52" xfId="0" applyFont="1" applyFill="1" applyBorder="1" applyAlignment="1">
      <alignment vertical="center"/>
    </xf>
    <xf numFmtId="0" fontId="8" fillId="4" borderId="51" xfId="0" applyFont="1" applyFill="1" applyBorder="1" applyAlignment="1">
      <alignment horizontal="left" vertical="center"/>
    </xf>
    <xf numFmtId="0" fontId="45" fillId="0" borderId="52" xfId="0" applyFont="1" applyBorder="1" applyAlignment="1">
      <alignment horizontal="center" vertical="center"/>
    </xf>
    <xf numFmtId="0" fontId="3" fillId="4" borderId="51" xfId="0" applyFont="1" applyFill="1" applyBorder="1" applyAlignment="1">
      <alignment vertical="center" wrapText="1"/>
    </xf>
    <xf numFmtId="0" fontId="3" fillId="0" borderId="52" xfId="3" applyFont="1" applyBorder="1" applyAlignment="1" applyProtection="1">
      <alignment vertical="center"/>
    </xf>
    <xf numFmtId="0" fontId="3" fillId="0" borderId="50" xfId="3" applyFont="1" applyBorder="1" applyAlignment="1" applyProtection="1">
      <alignment horizontal="center" vertical="center"/>
    </xf>
    <xf numFmtId="0" fontId="0" fillId="0" borderId="52" xfId="0" applyFill="1" applyBorder="1" applyAlignment="1">
      <alignment vertical="center"/>
    </xf>
    <xf numFmtId="14" fontId="7" fillId="0" borderId="36" xfId="0" applyNumberFormat="1" applyFont="1" applyBorder="1" applyAlignment="1">
      <alignment horizontal="center" vertical="center"/>
    </xf>
    <xf numFmtId="14" fontId="7" fillId="0" borderId="39" xfId="0" applyNumberFormat="1" applyFont="1" applyBorder="1" applyAlignment="1">
      <alignment horizontal="center" vertical="center"/>
    </xf>
    <xf numFmtId="14" fontId="7" fillId="0" borderId="52" xfId="0" applyNumberFormat="1" applyFont="1" applyBorder="1" applyAlignment="1">
      <alignment horizontal="center" vertical="center"/>
    </xf>
    <xf numFmtId="14" fontId="8" fillId="4" borderId="52" xfId="0" applyNumberFormat="1" applyFont="1" applyFill="1" applyBorder="1" applyAlignment="1">
      <alignment horizontal="center" vertical="center"/>
    </xf>
    <xf numFmtId="0" fontId="9" fillId="4" borderId="52" xfId="3" applyFont="1" applyFill="1" applyBorder="1" applyAlignment="1" applyProtection="1">
      <alignment vertical="center"/>
    </xf>
    <xf numFmtId="14" fontId="10" fillId="0" borderId="52" xfId="0" applyNumberFormat="1" applyFont="1" applyBorder="1" applyAlignment="1">
      <alignment horizontal="center" vertical="center"/>
    </xf>
    <xf numFmtId="0" fontId="3" fillId="0" borderId="53" xfId="0" applyFont="1" applyBorder="1" applyAlignment="1">
      <alignment horizontal="center" vertical="center"/>
    </xf>
    <xf numFmtId="0" fontId="8" fillId="0" borderId="52" xfId="0" applyFont="1" applyFill="1" applyBorder="1" applyAlignment="1">
      <alignment vertical="center"/>
    </xf>
    <xf numFmtId="0" fontId="3" fillId="0" borderId="51" xfId="0" applyFont="1" applyBorder="1" applyAlignment="1">
      <alignment vertical="center"/>
    </xf>
    <xf numFmtId="0" fontId="3" fillId="0" borderId="53" xfId="0" applyFont="1" applyBorder="1" applyAlignment="1">
      <alignment vertical="center"/>
    </xf>
    <xf numFmtId="0" fontId="3" fillId="0" borderId="54" xfId="0" applyFont="1" applyBorder="1" applyAlignment="1">
      <alignment vertical="center"/>
    </xf>
    <xf numFmtId="0" fontId="3" fillId="0" borderId="54" xfId="0" applyFont="1" applyBorder="1" applyAlignment="1">
      <alignment horizontal="center" vertical="center"/>
    </xf>
    <xf numFmtId="14" fontId="0" fillId="0" borderId="35" xfId="0" applyNumberFormat="1" applyBorder="1" applyAlignment="1">
      <alignment horizontal="center" vertical="center"/>
    </xf>
    <xf numFmtId="0" fontId="3" fillId="0" borderId="37" xfId="0" applyFont="1" applyBorder="1" applyAlignment="1">
      <alignment horizontal="center" vertical="center"/>
    </xf>
    <xf numFmtId="0" fontId="3" fillId="0" borderId="39" xfId="0" applyFont="1" applyFill="1" applyBorder="1" applyAlignment="1">
      <alignment horizontal="center" vertical="center"/>
    </xf>
    <xf numFmtId="0" fontId="3" fillId="0" borderId="1" xfId="0" applyFont="1" applyBorder="1" applyAlignment="1">
      <alignment horizontal="center" vertical="center"/>
    </xf>
    <xf numFmtId="0" fontId="3" fillId="0" borderId="7" xfId="0" applyFont="1" applyBorder="1" applyAlignment="1">
      <alignment horizontal="center" vertical="center"/>
    </xf>
    <xf numFmtId="0" fontId="3" fillId="0" borderId="39" xfId="0" applyFont="1" applyBorder="1" applyAlignment="1">
      <alignment vertical="center"/>
    </xf>
    <xf numFmtId="0" fontId="3" fillId="0" borderId="37" xfId="0" applyFont="1" applyBorder="1" applyAlignment="1">
      <alignment vertical="center"/>
    </xf>
    <xf numFmtId="0" fontId="0" fillId="0" borderId="52" xfId="0" applyFill="1" applyBorder="1" applyAlignment="1">
      <alignment horizontal="center" vertical="center"/>
    </xf>
    <xf numFmtId="0" fontId="0" fillId="0" borderId="53" xfId="0" applyBorder="1"/>
    <xf numFmtId="0" fontId="3" fillId="0" borderId="52" xfId="0" applyFont="1" applyFill="1" applyBorder="1" applyAlignment="1">
      <alignment horizontal="center" vertical="center"/>
    </xf>
    <xf numFmtId="0" fontId="0" fillId="0" borderId="23" xfId="0" applyBorder="1" applyAlignment="1">
      <alignment horizontal="left" vertical="center"/>
    </xf>
    <xf numFmtId="14" fontId="3" fillId="0" borderId="51" xfId="0" applyNumberFormat="1" applyFont="1" applyFill="1" applyBorder="1" applyAlignment="1">
      <alignment horizontal="center" vertical="center"/>
    </xf>
    <xf numFmtId="14" fontId="0" fillId="0" borderId="51" xfId="0" applyNumberFormat="1" applyFill="1" applyBorder="1" applyAlignment="1">
      <alignment horizontal="center" vertical="center"/>
    </xf>
    <xf numFmtId="0" fontId="0" fillId="0" borderId="50" xfId="0" applyFill="1" applyBorder="1" applyAlignment="1">
      <alignment horizontal="center" vertical="center"/>
    </xf>
    <xf numFmtId="0" fontId="0" fillId="0" borderId="51" xfId="0" applyFill="1" applyBorder="1" applyAlignment="1">
      <alignment horizontal="center" vertical="center"/>
    </xf>
    <xf numFmtId="14" fontId="45" fillId="0" borderId="52" xfId="0" applyNumberFormat="1" applyFont="1" applyFill="1" applyBorder="1" applyAlignment="1">
      <alignment horizontal="center" vertical="center"/>
    </xf>
    <xf numFmtId="0" fontId="0" fillId="0" borderId="53" xfId="0" applyFill="1" applyBorder="1" applyAlignment="1">
      <alignment horizontal="center" vertical="center"/>
    </xf>
    <xf numFmtId="0" fontId="0" fillId="0" borderId="54" xfId="0" applyFill="1" applyBorder="1" applyAlignment="1">
      <alignment horizontal="center" vertical="center"/>
    </xf>
    <xf numFmtId="0" fontId="0" fillId="0" borderId="50" xfId="0" applyFill="1" applyBorder="1" applyAlignment="1">
      <alignment vertical="center"/>
    </xf>
    <xf numFmtId="0" fontId="0" fillId="0" borderId="52" xfId="0" applyBorder="1" applyAlignment="1">
      <alignment horizontal="left" vertical="center"/>
    </xf>
    <xf numFmtId="0" fontId="14" fillId="0" borderId="9" xfId="0" applyFont="1" applyBorder="1" applyAlignment="1">
      <alignment horizontal="center" wrapText="1"/>
    </xf>
    <xf numFmtId="0" fontId="3" fillId="0" borderId="9" xfId="0" applyFont="1" applyBorder="1" applyAlignment="1">
      <alignment horizontal="center"/>
    </xf>
    <xf numFmtId="0" fontId="3" fillId="0" borderId="10" xfId="0" applyFont="1" applyBorder="1"/>
    <xf numFmtId="0" fontId="7" fillId="0" borderId="9" xfId="0" applyFont="1" applyBorder="1" applyAlignment="1">
      <alignment horizontal="center"/>
    </xf>
    <xf numFmtId="0" fontId="7" fillId="0" borderId="9" xfId="0" applyFont="1" applyFill="1" applyBorder="1" applyAlignment="1">
      <alignment horizontal="center"/>
    </xf>
    <xf numFmtId="0" fontId="7" fillId="0" borderId="11" xfId="0" applyFont="1" applyBorder="1" applyAlignment="1">
      <alignment horizontal="center"/>
    </xf>
    <xf numFmtId="0" fontId="3" fillId="0" borderId="9" xfId="0" applyFont="1" applyBorder="1"/>
    <xf numFmtId="0" fontId="3" fillId="0" borderId="9" xfId="0" applyFont="1" applyBorder="1" applyAlignment="1">
      <alignment wrapText="1"/>
    </xf>
    <xf numFmtId="0" fontId="3" fillId="0" borderId="9" xfId="0" applyFont="1" applyFill="1" applyBorder="1"/>
    <xf numFmtId="0" fontId="3" fillId="0" borderId="1" xfId="0" applyFont="1" applyFill="1" applyBorder="1" applyAlignment="1">
      <alignment horizontal="center"/>
    </xf>
    <xf numFmtId="14" fontId="0" fillId="0" borderId="1" xfId="0" applyNumberFormat="1" applyFill="1" applyBorder="1" applyAlignment="1">
      <alignment horizontal="center"/>
    </xf>
    <xf numFmtId="0" fontId="0" fillId="0" borderId="55" xfId="0" applyBorder="1" applyAlignment="1">
      <alignment horizontal="center"/>
    </xf>
    <xf numFmtId="0" fontId="0" fillId="0" borderId="56" xfId="0" applyBorder="1" applyAlignment="1">
      <alignment horizontal="center"/>
    </xf>
    <xf numFmtId="0" fontId="0" fillId="0" borderId="57" xfId="0" applyBorder="1" applyAlignment="1">
      <alignment horizontal="center"/>
    </xf>
    <xf numFmtId="0" fontId="6" fillId="0" borderId="54" xfId="0" applyFont="1" applyBorder="1" applyAlignment="1">
      <alignment horizontal="center"/>
    </xf>
    <xf numFmtId="0" fontId="6" fillId="0" borderId="58" xfId="0" applyFont="1" applyFill="1" applyBorder="1"/>
    <xf numFmtId="14" fontId="6" fillId="4" borderId="59" xfId="0" applyNumberFormat="1" applyFont="1" applyFill="1" applyBorder="1" applyAlignment="1">
      <alignment horizontal="center"/>
    </xf>
    <xf numFmtId="14" fontId="6" fillId="4" borderId="60" xfId="0" applyNumberFormat="1" applyFont="1" applyFill="1" applyBorder="1" applyAlignment="1">
      <alignment horizontal="center"/>
    </xf>
    <xf numFmtId="14" fontId="6" fillId="4" borderId="61" xfId="0" applyNumberFormat="1" applyFont="1" applyFill="1" applyBorder="1" applyAlignment="1">
      <alignment horizontal="center"/>
    </xf>
    <xf numFmtId="0" fontId="6" fillId="0" borderId="53" xfId="0" applyFont="1" applyBorder="1" applyAlignment="1">
      <alignment horizontal="center"/>
    </xf>
    <xf numFmtId="14" fontId="6" fillId="4" borderId="62" xfId="0" applyNumberFormat="1" applyFont="1" applyFill="1" applyBorder="1" applyAlignment="1">
      <alignment horizontal="center"/>
    </xf>
    <xf numFmtId="0" fontId="45" fillId="0" borderId="63" xfId="0" applyFont="1" applyBorder="1" applyAlignment="1">
      <alignment horizontal="center"/>
    </xf>
    <xf numFmtId="0" fontId="6" fillId="0" borderId="53" xfId="0" applyFont="1" applyBorder="1"/>
    <xf numFmtId="0" fontId="6" fillId="0" borderId="54" xfId="0" applyFont="1" applyBorder="1"/>
    <xf numFmtId="14" fontId="6" fillId="0" borderId="63" xfId="0" applyNumberFormat="1" applyFont="1" applyBorder="1" applyAlignment="1">
      <alignment horizontal="center"/>
    </xf>
    <xf numFmtId="14" fontId="6" fillId="0" borderId="53" xfId="0" applyNumberFormat="1" applyFont="1" applyBorder="1" applyAlignment="1">
      <alignment horizontal="center"/>
    </xf>
    <xf numFmtId="14" fontId="6" fillId="0" borderId="54" xfId="0" applyNumberFormat="1" applyFont="1" applyBorder="1" applyAlignment="1">
      <alignment horizontal="center"/>
    </xf>
    <xf numFmtId="14" fontId="6" fillId="0" borderId="63" xfId="0" applyNumberFormat="1" applyFont="1" applyFill="1" applyBorder="1" applyAlignment="1">
      <alignment horizontal="center"/>
    </xf>
    <xf numFmtId="14" fontId="6" fillId="0" borderId="53" xfId="0" applyNumberFormat="1" applyFont="1" applyFill="1" applyBorder="1" applyAlignment="1">
      <alignment horizontal="center"/>
    </xf>
    <xf numFmtId="0" fontId="6" fillId="0" borderId="58" xfId="0" applyFont="1" applyBorder="1"/>
    <xf numFmtId="14" fontId="6" fillId="0" borderId="59" xfId="0" applyNumberFormat="1" applyFont="1" applyBorder="1" applyAlignment="1">
      <alignment horizontal="center"/>
    </xf>
    <xf numFmtId="14" fontId="6" fillId="0" borderId="60" xfId="0" applyNumberFormat="1" applyFont="1" applyBorder="1" applyAlignment="1">
      <alignment horizontal="center"/>
    </xf>
    <xf numFmtId="14" fontId="6" fillId="0" borderId="61" xfId="0" applyNumberFormat="1" applyFont="1" applyBorder="1" applyAlignment="1">
      <alignment horizontal="center"/>
    </xf>
    <xf numFmtId="0" fontId="6" fillId="0" borderId="53" xfId="0" applyFont="1" applyBorder="1" applyAlignment="1">
      <alignment horizontal="left"/>
    </xf>
    <xf numFmtId="0" fontId="6" fillId="0" borderId="63" xfId="0" applyFont="1" applyBorder="1" applyAlignment="1">
      <alignment horizontal="center"/>
    </xf>
    <xf numFmtId="0" fontId="47" fillId="0" borderId="54" xfId="0" applyFont="1" applyBorder="1" applyAlignment="1">
      <alignment horizontal="center"/>
    </xf>
    <xf numFmtId="0" fontId="47" fillId="0" borderId="58" xfId="0" applyFont="1" applyBorder="1" applyAlignment="1">
      <alignment horizontal="left"/>
    </xf>
    <xf numFmtId="14" fontId="47" fillId="0" borderId="53" xfId="0" applyNumberFormat="1" applyFont="1" applyBorder="1" applyAlignment="1">
      <alignment horizontal="center"/>
    </xf>
    <xf numFmtId="14" fontId="47" fillId="0" borderId="54" xfId="0" applyNumberFormat="1" applyFont="1" applyBorder="1" applyAlignment="1">
      <alignment horizontal="center"/>
    </xf>
    <xf numFmtId="14" fontId="47" fillId="0" borderId="63" xfId="0" applyNumberFormat="1" applyFont="1" applyBorder="1" applyAlignment="1">
      <alignment horizontal="center"/>
    </xf>
    <xf numFmtId="0" fontId="47" fillId="0" borderId="53" xfId="0" applyFont="1" applyBorder="1"/>
    <xf numFmtId="14" fontId="60" fillId="0" borderId="63" xfId="0" applyNumberFormat="1" applyFont="1" applyBorder="1" applyAlignment="1">
      <alignment horizontal="center"/>
    </xf>
    <xf numFmtId="14" fontId="60" fillId="0" borderId="53" xfId="0" applyNumberFormat="1" applyFont="1" applyBorder="1" applyAlignment="1">
      <alignment horizontal="center"/>
    </xf>
    <xf numFmtId="0" fontId="47" fillId="0" borderId="58" xfId="0" applyFont="1" applyFill="1" applyBorder="1" applyAlignment="1"/>
    <xf numFmtId="0" fontId="47" fillId="0" borderId="53" xfId="0" applyFont="1" applyBorder="1" applyAlignment="1"/>
    <xf numFmtId="0" fontId="47" fillId="0" borderId="63" xfId="0" applyFont="1" applyBorder="1" applyAlignment="1">
      <alignment horizontal="center"/>
    </xf>
    <xf numFmtId="0" fontId="47" fillId="0" borderId="53" xfId="0" applyFont="1" applyBorder="1" applyAlignment="1">
      <alignment horizontal="center"/>
    </xf>
    <xf numFmtId="0" fontId="47" fillId="0" borderId="58" xfId="0" applyFont="1" applyFill="1" applyBorder="1" applyAlignment="1">
      <alignment wrapText="1"/>
    </xf>
    <xf numFmtId="0" fontId="9" fillId="0" borderId="53" xfId="3" applyFont="1" applyBorder="1" applyAlignment="1" applyProtection="1"/>
    <xf numFmtId="14" fontId="23" fillId="0" borderId="63" xfId="0" applyNumberFormat="1" applyFont="1" applyBorder="1" applyAlignment="1">
      <alignment horizontal="center"/>
    </xf>
    <xf numFmtId="14" fontId="23" fillId="0" borderId="53" xfId="0" applyNumberFormat="1" applyFont="1" applyBorder="1" applyAlignment="1">
      <alignment horizontal="center"/>
    </xf>
    <xf numFmtId="0" fontId="0" fillId="0" borderId="54" xfId="0" applyBorder="1" applyAlignment="1">
      <alignment horizontal="center"/>
    </xf>
    <xf numFmtId="0" fontId="3" fillId="0" borderId="58" xfId="0" applyFont="1" applyBorder="1"/>
    <xf numFmtId="0" fontId="0" fillId="0" borderId="53" xfId="0" applyBorder="1" applyAlignment="1">
      <alignment horizontal="center"/>
    </xf>
    <xf numFmtId="0" fontId="0" fillId="0" borderId="63" xfId="0" applyBorder="1" applyAlignment="1">
      <alignment horizontal="center"/>
    </xf>
    <xf numFmtId="0" fontId="0" fillId="0" borderId="54" xfId="0" applyBorder="1"/>
    <xf numFmtId="0" fontId="3" fillId="0" borderId="53" xfId="0" applyFont="1" applyBorder="1" applyAlignment="1">
      <alignment horizontal="center"/>
    </xf>
    <xf numFmtId="0" fontId="3" fillId="0" borderId="54" xfId="0" applyFont="1" applyBorder="1" applyAlignment="1">
      <alignment horizontal="center"/>
    </xf>
    <xf numFmtId="0" fontId="47" fillId="0" borderId="58" xfId="0" applyFont="1" applyBorder="1"/>
    <xf numFmtId="14" fontId="47" fillId="0" borderId="63" xfId="0" applyNumberFormat="1" applyFont="1" applyFill="1" applyBorder="1" applyAlignment="1">
      <alignment horizontal="center"/>
    </xf>
    <xf numFmtId="14" fontId="47" fillId="0" borderId="53" xfId="0" applyNumberFormat="1" applyFont="1" applyFill="1" applyBorder="1" applyAlignment="1">
      <alignment horizontal="center"/>
    </xf>
    <xf numFmtId="0" fontId="47" fillId="0" borderId="58" xfId="0" applyFont="1" applyFill="1" applyBorder="1" applyAlignment="1">
      <alignment vertical="center"/>
    </xf>
    <xf numFmtId="14" fontId="47" fillId="0" borderId="53" xfId="0" applyNumberFormat="1" applyFont="1" applyBorder="1" applyAlignment="1">
      <alignment horizontal="center" vertical="center"/>
    </xf>
    <xf numFmtId="14" fontId="47" fillId="0" borderId="54" xfId="0" applyNumberFormat="1" applyFont="1" applyBorder="1" applyAlignment="1">
      <alignment horizontal="center" vertical="center"/>
    </xf>
    <xf numFmtId="0" fontId="47" fillId="0" borderId="53" xfId="0" applyFont="1" applyBorder="1" applyAlignment="1">
      <alignment horizontal="center" vertical="center"/>
    </xf>
    <xf numFmtId="0" fontId="47" fillId="0" borderId="63" xfId="0" applyFont="1" applyBorder="1" applyAlignment="1">
      <alignment horizontal="center" vertical="center"/>
    </xf>
    <xf numFmtId="0" fontId="47" fillId="0" borderId="53" xfId="0" applyFont="1" applyBorder="1" applyAlignment="1">
      <alignment vertical="center"/>
    </xf>
    <xf numFmtId="0" fontId="47" fillId="0" borderId="54" xfId="0" applyFont="1" applyBorder="1" applyAlignment="1">
      <alignment vertical="center"/>
    </xf>
    <xf numFmtId="14" fontId="47" fillId="0" borderId="63" xfId="0" applyNumberFormat="1" applyFont="1" applyBorder="1" applyAlignment="1">
      <alignment horizontal="center" vertical="center"/>
    </xf>
    <xf numFmtId="0" fontId="47" fillId="0" borderId="54" xfId="0" applyFont="1" applyBorder="1" applyAlignment="1">
      <alignment horizontal="center" vertical="center"/>
    </xf>
    <xf numFmtId="14" fontId="0" fillId="0" borderId="53" xfId="0" applyNumberFormat="1" applyBorder="1" applyAlignment="1">
      <alignment horizontal="center"/>
    </xf>
    <xf numFmtId="0" fontId="47" fillId="0" borderId="63" xfId="0" applyFont="1" applyFill="1" applyBorder="1" applyAlignment="1">
      <alignment horizontal="center"/>
    </xf>
    <xf numFmtId="0" fontId="47" fillId="0" borderId="53" xfId="0" applyFont="1" applyFill="1" applyBorder="1" applyAlignment="1">
      <alignment horizontal="center"/>
    </xf>
    <xf numFmtId="0" fontId="3" fillId="0" borderId="53" xfId="0" applyFont="1" applyBorder="1"/>
    <xf numFmtId="14" fontId="45" fillId="0" borderId="63" xfId="0" applyNumberFormat="1" applyFont="1" applyBorder="1" applyAlignment="1">
      <alignment horizontal="center"/>
    </xf>
    <xf numFmtId="14" fontId="45" fillId="0" borderId="53" xfId="0" applyNumberFormat="1" applyFont="1" applyBorder="1" applyAlignment="1">
      <alignment horizontal="center"/>
    </xf>
    <xf numFmtId="14" fontId="0" fillId="0" borderId="63" xfId="0" applyNumberFormat="1" applyBorder="1" applyAlignment="1">
      <alignment horizontal="center"/>
    </xf>
    <xf numFmtId="14" fontId="0" fillId="0" borderId="54" xfId="0" applyNumberFormat="1" applyBorder="1" applyAlignment="1">
      <alignment horizontal="center"/>
    </xf>
    <xf numFmtId="14" fontId="3" fillId="0" borderId="53" xfId="0" applyNumberFormat="1" applyFont="1" applyBorder="1" applyAlignment="1">
      <alignment horizontal="center"/>
    </xf>
    <xf numFmtId="14" fontId="3" fillId="0" borderId="54" xfId="0" applyNumberFormat="1" applyFont="1" applyBorder="1" applyAlignment="1">
      <alignment horizontal="center"/>
    </xf>
    <xf numFmtId="0" fontId="7" fillId="0" borderId="58" xfId="0" applyFont="1" applyFill="1" applyBorder="1" applyAlignment="1">
      <alignment horizontal="center"/>
    </xf>
    <xf numFmtId="0" fontId="0" fillId="0" borderId="63" xfId="0" applyFill="1" applyBorder="1" applyAlignment="1">
      <alignment horizontal="center"/>
    </xf>
    <xf numFmtId="0" fontId="0" fillId="0" borderId="53" xfId="0" applyFill="1" applyBorder="1" applyAlignment="1">
      <alignment horizontal="center"/>
    </xf>
    <xf numFmtId="0" fontId="44" fillId="0" borderId="7" xfId="0" applyFont="1" applyBorder="1" applyAlignment="1">
      <alignment horizontal="center"/>
    </xf>
    <xf numFmtId="0" fontId="51" fillId="0" borderId="4" xfId="0" applyFont="1" applyBorder="1" applyAlignment="1">
      <alignment horizontal="center"/>
    </xf>
    <xf numFmtId="0" fontId="51" fillId="0" borderId="0" xfId="0" applyFont="1" applyBorder="1" applyAlignment="1">
      <alignment horizontal="center"/>
    </xf>
    <xf numFmtId="0" fontId="51" fillId="0" borderId="0" xfId="0" applyFont="1" applyBorder="1"/>
    <xf numFmtId="0" fontId="45" fillId="0" borderId="1" xfId="0" applyFont="1" applyBorder="1" applyAlignment="1">
      <alignment horizontal="center"/>
    </xf>
    <xf numFmtId="14" fontId="45" fillId="0" borderId="1" xfId="0" applyNumberFormat="1" applyFont="1" applyBorder="1" applyAlignment="1">
      <alignment horizontal="center"/>
    </xf>
    <xf numFmtId="0" fontId="45" fillId="0" borderId="5" xfId="0" applyFont="1" applyBorder="1" applyAlignment="1">
      <alignment horizontal="center"/>
    </xf>
    <xf numFmtId="0" fontId="3" fillId="0" borderId="4" xfId="0" applyFont="1" applyBorder="1" applyAlignment="1">
      <alignment horizontal="center" wrapText="1"/>
    </xf>
    <xf numFmtId="0" fontId="3" fillId="0" borderId="7" xfId="0" applyFont="1" applyBorder="1" applyAlignment="1">
      <alignment wrapText="1"/>
    </xf>
    <xf numFmtId="0" fontId="7" fillId="0" borderId="4" xfId="0" applyFont="1" applyBorder="1" applyAlignment="1">
      <alignment horizontal="center" wrapText="1"/>
    </xf>
    <xf numFmtId="0" fontId="7" fillId="0" borderId="4" xfId="0" applyFont="1" applyFill="1" applyBorder="1" applyAlignment="1">
      <alignment horizontal="center" wrapText="1"/>
    </xf>
    <xf numFmtId="0" fontId="7" fillId="0" borderId="8" xfId="0" applyFont="1" applyBorder="1" applyAlignment="1">
      <alignment horizontal="center" wrapText="1"/>
    </xf>
    <xf numFmtId="0" fontId="3" fillId="0" borderId="4" xfId="0" applyFont="1" applyBorder="1" applyAlignment="1">
      <alignment wrapText="1"/>
    </xf>
    <xf numFmtId="0" fontId="44" fillId="0" borderId="54" xfId="0" applyFont="1" applyBorder="1" applyAlignment="1">
      <alignment horizontal="center"/>
    </xf>
    <xf numFmtId="0" fontId="44" fillId="0" borderId="54" xfId="0" applyFont="1" applyBorder="1" applyAlignment="1">
      <alignment wrapText="1"/>
    </xf>
    <xf numFmtId="14" fontId="44" fillId="0" borderId="63" xfId="0" applyNumberFormat="1" applyFont="1" applyBorder="1" applyAlignment="1">
      <alignment horizontal="center"/>
    </xf>
    <xf numFmtId="14" fontId="45" fillId="0" borderId="54" xfId="0" applyNumberFormat="1" applyFont="1" applyBorder="1" applyAlignment="1">
      <alignment horizontal="center"/>
    </xf>
    <xf numFmtId="14" fontId="44" fillId="0" borderId="53" xfId="0" applyNumberFormat="1" applyFont="1" applyBorder="1" applyAlignment="1">
      <alignment horizontal="center"/>
    </xf>
    <xf numFmtId="14" fontId="44" fillId="0" borderId="61" xfId="0" applyNumberFormat="1" applyFont="1" applyBorder="1" applyAlignment="1">
      <alignment horizontal="center"/>
    </xf>
    <xf numFmtId="0" fontId="11" fillId="0" borderId="53" xfId="0" applyFont="1" applyBorder="1" applyAlignment="1">
      <alignment horizontal="center"/>
    </xf>
    <xf numFmtId="14" fontId="11" fillId="0" borderId="53" xfId="0" applyNumberFormat="1" applyFont="1" applyBorder="1" applyAlignment="1">
      <alignment horizontal="center"/>
    </xf>
    <xf numFmtId="14" fontId="11" fillId="0" borderId="54" xfId="0" applyNumberFormat="1" applyFont="1" applyBorder="1" applyAlignment="1">
      <alignment horizontal="center"/>
    </xf>
    <xf numFmtId="14" fontId="11" fillId="0" borderId="63" xfId="0" applyNumberFormat="1" applyFont="1" applyBorder="1" applyAlignment="1">
      <alignment horizontal="center"/>
    </xf>
    <xf numFmtId="0" fontId="11" fillId="0" borderId="54" xfId="0" applyFont="1" applyBorder="1" applyAlignment="1">
      <alignment horizontal="center"/>
    </xf>
    <xf numFmtId="0" fontId="44" fillId="0" borderId="53" xfId="0" applyFont="1" applyBorder="1"/>
    <xf numFmtId="0" fontId="11" fillId="0" borderId="53" xfId="0" applyFont="1" applyBorder="1"/>
    <xf numFmtId="14" fontId="15" fillId="0" borderId="53" xfId="0" applyNumberFormat="1" applyFont="1" applyBorder="1" applyAlignment="1">
      <alignment horizontal="center"/>
    </xf>
    <xf numFmtId="0" fontId="15" fillId="0" borderId="53" xfId="0" applyFont="1" applyBorder="1" applyAlignment="1">
      <alignment horizontal="center"/>
    </xf>
    <xf numFmtId="14" fontId="44" fillId="0" borderId="54" xfId="0" applyNumberFormat="1" applyFont="1" applyBorder="1" applyAlignment="1">
      <alignment horizontal="center"/>
    </xf>
    <xf numFmtId="0" fontId="15" fillId="0" borderId="54" xfId="0" applyFont="1" applyBorder="1" applyAlignment="1">
      <alignment horizontal="center"/>
    </xf>
    <xf numFmtId="14" fontId="15" fillId="0" borderId="54" xfId="0" applyNumberFormat="1" applyFont="1" applyBorder="1" applyAlignment="1">
      <alignment horizontal="center"/>
    </xf>
    <xf numFmtId="0" fontId="29" fillId="0" borderId="53" xfId="0" applyFont="1" applyBorder="1"/>
    <xf numFmtId="14" fontId="45" fillId="0" borderId="64" xfId="0" applyNumberFormat="1" applyFont="1" applyBorder="1" applyAlignment="1">
      <alignment horizontal="center"/>
    </xf>
    <xf numFmtId="0" fontId="44" fillId="0" borderId="53" xfId="0" quotePrefix="1" applyFont="1" applyBorder="1"/>
    <xf numFmtId="14" fontId="45" fillId="4" borderId="64" xfId="0" applyNumberFormat="1" applyFont="1" applyFill="1" applyBorder="1" applyAlignment="1">
      <alignment horizontal="center"/>
    </xf>
    <xf numFmtId="14" fontId="45" fillId="4" borderId="61" xfId="0" applyNumberFormat="1" applyFont="1" applyFill="1" applyBorder="1" applyAlignment="1">
      <alignment horizontal="center"/>
    </xf>
    <xf numFmtId="0" fontId="44" fillId="0" borderId="54" xfId="0" applyFont="1" applyFill="1" applyBorder="1" applyAlignment="1">
      <alignment wrapText="1"/>
    </xf>
    <xf numFmtId="14" fontId="11" fillId="4" borderId="62" xfId="0" applyNumberFormat="1" applyFont="1" applyFill="1" applyBorder="1" applyAlignment="1">
      <alignment horizontal="center"/>
    </xf>
    <xf numFmtId="0" fontId="11" fillId="0" borderId="54" xfId="0" applyFont="1" applyFill="1" applyBorder="1" applyAlignment="1">
      <alignment horizontal="left" wrapText="1"/>
    </xf>
    <xf numFmtId="0" fontId="15" fillId="0" borderId="62" xfId="0" applyFont="1" applyBorder="1" applyAlignment="1">
      <alignment horizontal="center"/>
    </xf>
    <xf numFmtId="14" fontId="15" fillId="0" borderId="63" xfId="0" applyNumberFormat="1" applyFont="1" applyBorder="1" applyAlignment="1">
      <alignment horizontal="center"/>
    </xf>
    <xf numFmtId="0" fontId="15" fillId="0" borderId="53" xfId="0" applyFont="1" applyBorder="1"/>
    <xf numFmtId="14" fontId="15" fillId="0" borderId="62" xfId="0" applyNumberFormat="1" applyFont="1" applyBorder="1" applyAlignment="1">
      <alignment horizontal="center"/>
    </xf>
    <xf numFmtId="14" fontId="45" fillId="0" borderId="63" xfId="3" applyNumberFormat="1" applyFont="1" applyBorder="1" applyAlignment="1" applyProtection="1">
      <alignment horizontal="center"/>
    </xf>
    <xf numFmtId="14" fontId="44" fillId="4" borderId="53" xfId="0" applyNumberFormat="1" applyFont="1" applyFill="1" applyBorder="1" applyAlignment="1">
      <alignment horizontal="center"/>
    </xf>
    <xf numFmtId="14" fontId="15" fillId="4" borderId="54" xfId="0" applyNumberFormat="1" applyFont="1" applyFill="1" applyBorder="1" applyAlignment="1">
      <alignment horizontal="center"/>
    </xf>
    <xf numFmtId="14" fontId="15" fillId="4" borderId="62" xfId="0" applyNumberFormat="1" applyFont="1" applyFill="1" applyBorder="1" applyAlignment="1">
      <alignment horizontal="center"/>
    </xf>
    <xf numFmtId="0" fontId="12" fillId="0" borderId="53" xfId="3" applyFont="1" applyBorder="1" applyAlignment="1" applyProtection="1">
      <alignment horizontal="center"/>
    </xf>
    <xf numFmtId="14" fontId="11" fillId="0" borderId="63" xfId="0" applyNumberFormat="1" applyFont="1" applyFill="1" applyBorder="1" applyAlignment="1">
      <alignment horizontal="center"/>
    </xf>
    <xf numFmtId="0" fontId="66" fillId="0" borderId="53" xfId="3" applyFont="1" applyBorder="1" applyAlignment="1" applyProtection="1"/>
    <xf numFmtId="0" fontId="44" fillId="0" borderId="63" xfId="0" applyFont="1" applyBorder="1" applyAlignment="1">
      <alignment horizontal="center"/>
    </xf>
    <xf numFmtId="0" fontId="11" fillId="0" borderId="54" xfId="0" applyFont="1" applyFill="1" applyBorder="1" applyAlignment="1">
      <alignment wrapText="1"/>
    </xf>
    <xf numFmtId="14" fontId="11" fillId="0" borderId="64" xfId="0" applyNumberFormat="1" applyFont="1" applyBorder="1" applyAlignment="1">
      <alignment horizontal="center"/>
    </xf>
    <xf numFmtId="14" fontId="11" fillId="0" borderId="62" xfId="0" applyNumberFormat="1" applyFont="1" applyBorder="1" applyAlignment="1">
      <alignment horizontal="center"/>
    </xf>
    <xf numFmtId="0" fontId="31" fillId="0" borderId="53" xfId="0" applyFont="1" applyBorder="1"/>
    <xf numFmtId="0" fontId="44" fillId="0" borderId="53" xfId="0" applyFont="1" applyBorder="1" applyAlignment="1">
      <alignment horizontal="center"/>
    </xf>
    <xf numFmtId="0" fontId="44" fillId="0" borderId="53" xfId="3" applyFont="1" applyBorder="1" applyAlignment="1" applyProtection="1"/>
    <xf numFmtId="0" fontId="64" fillId="0" borderId="53" xfId="0" applyFont="1" applyBorder="1" applyAlignment="1">
      <alignment horizontal="center"/>
    </xf>
    <xf numFmtId="0" fontId="11" fillId="0" borderId="54" xfId="0" applyFont="1" applyBorder="1" applyAlignment="1">
      <alignment wrapText="1"/>
    </xf>
    <xf numFmtId="0" fontId="44" fillId="0" borderId="53" xfId="0" applyFont="1" applyBorder="1" applyAlignment="1">
      <alignment horizontal="left"/>
    </xf>
    <xf numFmtId="0" fontId="11" fillId="0" borderId="54" xfId="0" applyFont="1" applyBorder="1" applyAlignment="1">
      <alignment horizontal="left" wrapText="1"/>
    </xf>
    <xf numFmtId="14" fontId="11" fillId="0" borderId="53" xfId="0" applyNumberFormat="1" applyFont="1" applyFill="1" applyBorder="1" applyAlignment="1">
      <alignment horizontal="center"/>
    </xf>
    <xf numFmtId="0" fontId="67" fillId="0" borderId="53" xfId="3" applyFont="1" applyBorder="1" applyAlignment="1" applyProtection="1"/>
    <xf numFmtId="14" fontId="64" fillId="0" borderId="53" xfId="0" applyNumberFormat="1" applyFont="1" applyBorder="1" applyAlignment="1">
      <alignment horizontal="center"/>
    </xf>
    <xf numFmtId="0" fontId="66" fillId="0" borderId="63" xfId="3" applyFont="1" applyBorder="1" applyAlignment="1" applyProtection="1">
      <alignment horizontal="center"/>
    </xf>
    <xf numFmtId="14" fontId="7" fillId="0" borderId="63" xfId="0" applyNumberFormat="1" applyFont="1" applyBorder="1" applyAlignment="1">
      <alignment horizontal="center"/>
    </xf>
    <xf numFmtId="0" fontId="45" fillId="0" borderId="53" xfId="0" applyFont="1" applyBorder="1" applyAlignment="1">
      <alignment horizontal="center"/>
    </xf>
    <xf numFmtId="0" fontId="15" fillId="0" borderId="63" xfId="0" applyFont="1" applyBorder="1" applyAlignment="1">
      <alignment horizontal="center"/>
    </xf>
    <xf numFmtId="14" fontId="13" fillId="0" borderId="63" xfId="0" applyNumberFormat="1" applyFont="1" applyBorder="1" applyAlignment="1">
      <alignment horizontal="center"/>
    </xf>
    <xf numFmtId="14" fontId="68" fillId="0" borderId="63" xfId="0" applyNumberFormat="1" applyFont="1" applyBorder="1" applyAlignment="1">
      <alignment horizontal="center"/>
    </xf>
    <xf numFmtId="0" fontId="44" fillId="0" borderId="54" xfId="0" applyFont="1" applyBorder="1" applyAlignment="1">
      <alignment horizontal="left" wrapText="1"/>
    </xf>
    <xf numFmtId="0" fontId="15" fillId="0" borderId="54" xfId="0" applyFont="1" applyBorder="1" applyAlignment="1">
      <alignment horizontal="left" wrapText="1"/>
    </xf>
    <xf numFmtId="14" fontId="44" fillId="0" borderId="63" xfId="3" applyNumberFormat="1" applyFont="1" applyBorder="1" applyAlignment="1" applyProtection="1">
      <alignment horizontal="center"/>
    </xf>
    <xf numFmtId="0" fontId="45" fillId="0" borderId="63" xfId="3" applyFont="1" applyBorder="1" applyAlignment="1" applyProtection="1">
      <alignment horizontal="center"/>
    </xf>
    <xf numFmtId="0" fontId="26" fillId="0" borderId="53" xfId="3" applyFont="1" applyBorder="1" applyAlignment="1" applyProtection="1">
      <alignment horizontal="center"/>
    </xf>
    <xf numFmtId="14" fontId="25" fillId="0" borderId="63" xfId="0" applyNumberFormat="1" applyFont="1" applyBorder="1" applyAlignment="1">
      <alignment horizontal="center"/>
    </xf>
    <xf numFmtId="14" fontId="15" fillId="0" borderId="53" xfId="0" applyNumberFormat="1" applyFont="1" applyBorder="1"/>
    <xf numFmtId="14" fontId="45" fillId="0" borderId="53" xfId="0" applyNumberFormat="1" applyFont="1" applyBorder="1"/>
    <xf numFmtId="0" fontId="44" fillId="0" borderId="58" xfId="0" applyFont="1" applyBorder="1" applyAlignment="1">
      <alignment horizontal="left" wrapText="1"/>
    </xf>
    <xf numFmtId="0" fontId="8" fillId="0" borderId="54" xfId="0" applyFont="1" applyBorder="1" applyAlignment="1">
      <alignment horizontal="center"/>
    </xf>
    <xf numFmtId="0" fontId="44" fillId="0" borderId="54" xfId="0" applyFont="1" applyBorder="1" applyAlignment="1">
      <alignment horizontal="center" wrapText="1"/>
    </xf>
    <xf numFmtId="0" fontId="11" fillId="0" borderId="53" xfId="0" applyFont="1" applyBorder="1" applyAlignment="1">
      <alignment wrapText="1"/>
    </xf>
    <xf numFmtId="0" fontId="15" fillId="0" borderId="53" xfId="0" applyFont="1" applyBorder="1" applyAlignment="1">
      <alignment wrapText="1"/>
    </xf>
    <xf numFmtId="0" fontId="64" fillId="0" borderId="53" xfId="0" applyFont="1" applyBorder="1" applyAlignment="1">
      <alignment horizontal="center" wrapText="1"/>
    </xf>
    <xf numFmtId="0" fontId="15" fillId="0" borderId="53" xfId="0" applyFont="1" applyBorder="1" applyAlignment="1">
      <alignment horizontal="center" wrapText="1"/>
    </xf>
    <xf numFmtId="0" fontId="15" fillId="0" borderId="54" xfId="0" applyFont="1" applyBorder="1" applyAlignment="1">
      <alignment horizontal="center" wrapText="1"/>
    </xf>
    <xf numFmtId="14" fontId="15" fillId="0" borderId="53" xfId="0" applyNumberFormat="1" applyFont="1" applyBorder="1" applyAlignment="1">
      <alignment horizontal="center" wrapText="1"/>
    </xf>
    <xf numFmtId="14" fontId="15" fillId="0" borderId="54" xfId="0" applyNumberFormat="1" applyFont="1" applyBorder="1" applyAlignment="1">
      <alignment horizontal="center" wrapText="1"/>
    </xf>
    <xf numFmtId="14" fontId="45" fillId="0" borderId="63" xfId="0" applyNumberFormat="1" applyFont="1" applyBorder="1" applyAlignment="1">
      <alignment horizontal="center" wrapText="1"/>
    </xf>
    <xf numFmtId="14" fontId="45" fillId="0" borderId="53" xfId="0" applyNumberFormat="1" applyFont="1" applyBorder="1" applyAlignment="1">
      <alignment horizontal="center" wrapText="1"/>
    </xf>
    <xf numFmtId="14" fontId="15" fillId="0" borderId="63" xfId="0" applyNumberFormat="1" applyFont="1" applyBorder="1" applyAlignment="1">
      <alignment horizontal="center" wrapText="1"/>
    </xf>
    <xf numFmtId="0" fontId="44" fillId="0" borderId="53" xfId="0" applyFont="1" applyBorder="1" applyAlignment="1">
      <alignment wrapText="1"/>
    </xf>
    <xf numFmtId="0" fontId="11" fillId="0" borderId="53" xfId="0" applyFont="1" applyBorder="1" applyAlignment="1">
      <alignment horizontal="center" wrapText="1"/>
    </xf>
    <xf numFmtId="0" fontId="11" fillId="0" borderId="54" xfId="0" applyFont="1" applyBorder="1" applyAlignment="1">
      <alignment horizontal="center" wrapText="1"/>
    </xf>
    <xf numFmtId="14" fontId="11" fillId="0" borderId="53" xfId="0" applyNumberFormat="1" applyFont="1" applyBorder="1" applyAlignment="1">
      <alignment horizontal="center" wrapText="1"/>
    </xf>
    <xf numFmtId="14" fontId="11" fillId="0" borderId="54" xfId="0" applyNumberFormat="1" applyFont="1" applyBorder="1" applyAlignment="1">
      <alignment horizontal="center" wrapText="1"/>
    </xf>
    <xf numFmtId="14" fontId="44" fillId="0" borderId="63" xfId="0" applyNumberFormat="1" applyFont="1" applyBorder="1" applyAlignment="1">
      <alignment horizontal="center" wrapText="1"/>
    </xf>
    <xf numFmtId="14" fontId="11" fillId="0" borderId="63" xfId="0" applyNumberFormat="1" applyFont="1" applyBorder="1" applyAlignment="1">
      <alignment horizontal="center" wrapText="1"/>
    </xf>
    <xf numFmtId="0" fontId="11" fillId="0" borderId="63" xfId="0" applyFont="1" applyBorder="1"/>
    <xf numFmtId="0" fontId="11" fillId="0" borderId="54" xfId="0" applyFont="1" applyBorder="1"/>
    <xf numFmtId="14" fontId="7" fillId="0" borderId="53" xfId="0" applyNumberFormat="1" applyFont="1" applyBorder="1" applyAlignment="1">
      <alignment horizontal="center"/>
    </xf>
    <xf numFmtId="0" fontId="0" fillId="0" borderId="63" xfId="0" applyBorder="1"/>
    <xf numFmtId="44" fontId="41" fillId="0" borderId="54" xfId="2" applyFont="1" applyBorder="1" applyAlignment="1">
      <alignment horizontal="center"/>
    </xf>
    <xf numFmtId="0" fontId="44" fillId="0" borderId="54" xfId="0" applyFont="1" applyFill="1" applyBorder="1" applyAlignment="1">
      <alignment horizontal="left" wrapText="1"/>
    </xf>
    <xf numFmtId="0" fontId="44" fillId="0" borderId="63" xfId="0" applyFont="1" applyFill="1" applyBorder="1" applyAlignment="1">
      <alignment horizontal="center"/>
    </xf>
    <xf numFmtId="0" fontId="44" fillId="0" borderId="65" xfId="0" applyFont="1" applyBorder="1" applyAlignment="1">
      <alignment horizontal="center"/>
    </xf>
    <xf numFmtId="0" fontId="7" fillId="0" borderId="65" xfId="0" applyFont="1" applyFill="1" applyBorder="1" applyAlignment="1">
      <alignment horizontal="center" wrapText="1"/>
    </xf>
    <xf numFmtId="0" fontId="64" fillId="0" borderId="66" xfId="0" applyFont="1" applyBorder="1" applyAlignment="1">
      <alignment horizontal="center"/>
    </xf>
    <xf numFmtId="0" fontId="0" fillId="0" borderId="66" xfId="0" applyBorder="1" applyAlignment="1">
      <alignment horizontal="center"/>
    </xf>
    <xf numFmtId="0" fontId="0" fillId="0" borderId="65" xfId="0" applyBorder="1" applyAlignment="1">
      <alignment horizontal="center"/>
    </xf>
    <xf numFmtId="0" fontId="44" fillId="0" borderId="67" xfId="0" applyFont="1" applyBorder="1" applyAlignment="1">
      <alignment horizontal="center"/>
    </xf>
    <xf numFmtId="0" fontId="45" fillId="0" borderId="66" xfId="0" applyFont="1" applyBorder="1" applyAlignment="1">
      <alignment horizontal="center"/>
    </xf>
    <xf numFmtId="0" fontId="0" fillId="0" borderId="67" xfId="0" applyFill="1" applyBorder="1" applyAlignment="1">
      <alignment horizontal="center"/>
    </xf>
    <xf numFmtId="0" fontId="3" fillId="0" borderId="66" xfId="0" applyFont="1" applyBorder="1" applyAlignment="1">
      <alignment horizontal="center"/>
    </xf>
    <xf numFmtId="0" fontId="3" fillId="0" borderId="65" xfId="0" applyFont="1" applyBorder="1" applyAlignment="1">
      <alignment horizontal="center"/>
    </xf>
    <xf numFmtId="0" fontId="44" fillId="0" borderId="66" xfId="0" applyFont="1" applyBorder="1"/>
    <xf numFmtId="0" fontId="0" fillId="0" borderId="66" xfId="0" applyBorder="1"/>
    <xf numFmtId="0" fontId="44" fillId="0" borderId="68" xfId="0" applyFont="1" applyBorder="1" applyAlignment="1">
      <alignment horizontal="center"/>
    </xf>
    <xf numFmtId="0" fontId="3" fillId="0" borderId="68" xfId="0" applyFont="1" applyBorder="1" applyAlignment="1">
      <alignment wrapText="1"/>
    </xf>
    <xf numFmtId="0" fontId="64" fillId="0" borderId="69" xfId="0" applyFont="1" applyBorder="1" applyAlignment="1">
      <alignment horizontal="center"/>
    </xf>
    <xf numFmtId="0" fontId="0" fillId="0" borderId="69" xfId="0" applyBorder="1" applyAlignment="1">
      <alignment horizontal="center"/>
    </xf>
    <xf numFmtId="0" fontId="0" fillId="0" borderId="68" xfId="0" applyBorder="1" applyAlignment="1">
      <alignment horizontal="center"/>
    </xf>
    <xf numFmtId="0" fontId="44" fillId="0" borderId="70" xfId="0" applyFont="1" applyBorder="1" applyAlignment="1">
      <alignment horizontal="center"/>
    </xf>
    <xf numFmtId="0" fontId="45" fillId="0" borderId="69" xfId="0" applyFont="1" applyBorder="1" applyAlignment="1">
      <alignment horizontal="center"/>
    </xf>
    <xf numFmtId="14" fontId="0" fillId="0" borderId="70" xfId="0" applyNumberFormat="1" applyFill="1" applyBorder="1" applyAlignment="1">
      <alignment horizontal="center"/>
    </xf>
    <xf numFmtId="14" fontId="0" fillId="0" borderId="68" xfId="0" applyNumberFormat="1" applyBorder="1" applyAlignment="1">
      <alignment horizontal="center"/>
    </xf>
    <xf numFmtId="14" fontId="3" fillId="0" borderId="69" xfId="0" applyNumberFormat="1" applyFont="1" applyBorder="1" applyAlignment="1">
      <alignment horizontal="center"/>
    </xf>
    <xf numFmtId="14" fontId="3" fillId="0" borderId="68" xfId="0" applyNumberFormat="1" applyFont="1" applyBorder="1" applyAlignment="1">
      <alignment horizontal="center"/>
    </xf>
    <xf numFmtId="0" fontId="44" fillId="0" borderId="69" xfId="0" applyFont="1" applyBorder="1"/>
    <xf numFmtId="0" fontId="0" fillId="0" borderId="69" xfId="0" applyBorder="1"/>
    <xf numFmtId="0" fontId="0" fillId="0" borderId="67" xfId="0" applyBorder="1" applyAlignment="1">
      <alignment horizontal="center"/>
    </xf>
    <xf numFmtId="14" fontId="45" fillId="0" borderId="69" xfId="0" applyNumberFormat="1" applyFont="1" applyBorder="1" applyAlignment="1">
      <alignment horizontal="center"/>
    </xf>
    <xf numFmtId="14" fontId="0" fillId="0" borderId="69" xfId="0" applyNumberFormat="1" applyBorder="1" applyAlignment="1">
      <alignment horizontal="center"/>
    </xf>
    <xf numFmtId="14" fontId="0" fillId="0" borderId="70" xfId="0" applyNumberFormat="1" applyBorder="1" applyAlignment="1">
      <alignment horizontal="center"/>
    </xf>
    <xf numFmtId="14" fontId="3" fillId="0" borderId="66" xfId="0" applyNumberFormat="1" applyFont="1" applyBorder="1" applyAlignment="1">
      <alignment horizontal="center"/>
    </xf>
    <xf numFmtId="14" fontId="3" fillId="0" borderId="65" xfId="0" applyNumberFormat="1" applyFont="1" applyBorder="1" applyAlignment="1">
      <alignment horizontal="center"/>
    </xf>
    <xf numFmtId="0" fontId="3" fillId="0" borderId="69" xfId="0" applyFont="1" applyBorder="1" applyAlignment="1">
      <alignment horizontal="center"/>
    </xf>
    <xf numFmtId="0" fontId="3" fillId="0" borderId="68" xfId="0" applyFont="1" applyBorder="1" applyAlignment="1">
      <alignment horizontal="center"/>
    </xf>
    <xf numFmtId="0" fontId="3" fillId="0" borderId="70" xfId="0" applyFont="1" applyFill="1" applyBorder="1" applyAlignment="1">
      <alignment horizontal="center"/>
    </xf>
    <xf numFmtId="0" fontId="3" fillId="0" borderId="69" xfId="0" applyFont="1" applyBorder="1"/>
    <xf numFmtId="0" fontId="7" fillId="0" borderId="65" xfId="0" applyFont="1" applyBorder="1" applyAlignment="1">
      <alignment horizontal="center" wrapText="1"/>
    </xf>
    <xf numFmtId="14" fontId="0" fillId="0" borderId="67" xfId="0" applyNumberFormat="1" applyBorder="1" applyAlignment="1">
      <alignment horizontal="center"/>
    </xf>
    <xf numFmtId="14" fontId="0" fillId="0" borderId="65" xfId="0" applyNumberFormat="1" applyBorder="1" applyAlignment="1">
      <alignment horizontal="center"/>
    </xf>
    <xf numFmtId="0" fontId="44" fillId="0" borderId="66" xfId="0" applyFont="1" applyBorder="1" applyAlignment="1">
      <alignment horizontal="center"/>
    </xf>
    <xf numFmtId="14" fontId="7" fillId="0" borderId="70" xfId="0" applyNumberFormat="1" applyFont="1" applyBorder="1" applyAlignment="1">
      <alignment horizontal="center"/>
    </xf>
    <xf numFmtId="14" fontId="7" fillId="0" borderId="67" xfId="0" applyNumberFormat="1" applyFont="1" applyBorder="1" applyAlignment="1">
      <alignment horizontal="center"/>
    </xf>
    <xf numFmtId="0" fontId="44" fillId="0" borderId="69" xfId="0" applyFont="1" applyBorder="1" applyAlignment="1">
      <alignment horizontal="center"/>
    </xf>
    <xf numFmtId="0" fontId="7" fillId="0" borderId="71" xfId="0" applyFont="1" applyBorder="1" applyAlignment="1">
      <alignment horizontal="center" wrapText="1"/>
    </xf>
    <xf numFmtId="14" fontId="44" fillId="4" borderId="63" xfId="0" applyNumberFormat="1" applyFont="1" applyFill="1" applyBorder="1" applyAlignment="1">
      <alignment horizontal="center"/>
    </xf>
    <xf numFmtId="14" fontId="45" fillId="4" borderId="54" xfId="0" applyNumberFormat="1" applyFont="1" applyFill="1" applyBorder="1" applyAlignment="1">
      <alignment horizontal="center"/>
    </xf>
    <xf numFmtId="0" fontId="14" fillId="0" borderId="72" xfId="0" applyFont="1" applyBorder="1" applyAlignment="1">
      <alignment horizontal="center" wrapText="1"/>
    </xf>
    <xf numFmtId="0" fontId="0" fillId="0" borderId="72" xfId="0" applyBorder="1" applyAlignment="1">
      <alignment horizontal="center"/>
    </xf>
    <xf numFmtId="0" fontId="0" fillId="0" borderId="73" xfId="0" applyBorder="1" applyAlignment="1">
      <alignment horizontal="center"/>
    </xf>
    <xf numFmtId="0" fontId="0" fillId="0" borderId="74" xfId="0" applyBorder="1" applyAlignment="1">
      <alignment horizontal="center"/>
    </xf>
    <xf numFmtId="0" fontId="0" fillId="0" borderId="75" xfId="0" applyBorder="1" applyAlignment="1">
      <alignment horizontal="center"/>
    </xf>
    <xf numFmtId="0" fontId="11" fillId="0" borderId="64" xfId="0" applyFont="1" applyBorder="1" applyAlignment="1">
      <alignment horizontal="center"/>
    </xf>
    <xf numFmtId="0" fontId="15" fillId="0" borderId="64" xfId="0" applyFont="1" applyBorder="1" applyAlignment="1">
      <alignment horizontal="center"/>
    </xf>
    <xf numFmtId="14" fontId="15" fillId="0" borderId="64" xfId="0" applyNumberFormat="1" applyFont="1" applyBorder="1" applyAlignment="1">
      <alignment horizontal="center"/>
    </xf>
    <xf numFmtId="0" fontId="44" fillId="0" borderId="64" xfId="0" applyFont="1" applyBorder="1" applyAlignment="1">
      <alignment horizontal="center"/>
    </xf>
    <xf numFmtId="0" fontId="0" fillId="0" borderId="64" xfId="0" applyBorder="1" applyAlignment="1">
      <alignment horizontal="center"/>
    </xf>
    <xf numFmtId="14" fontId="44" fillId="0" borderId="64" xfId="0" applyNumberFormat="1" applyFont="1" applyBorder="1" applyAlignment="1">
      <alignment horizontal="center"/>
    </xf>
    <xf numFmtId="0" fontId="15" fillId="0" borderId="64" xfId="0" applyFont="1" applyBorder="1" applyAlignment="1">
      <alignment horizontal="center" wrapText="1"/>
    </xf>
    <xf numFmtId="0" fontId="11" fillId="0" borderId="64" xfId="0" applyFont="1" applyBorder="1" applyAlignment="1">
      <alignment horizontal="center" wrapText="1"/>
    </xf>
    <xf numFmtId="0" fontId="3" fillId="0" borderId="75" xfId="0" applyFont="1" applyBorder="1" applyAlignment="1">
      <alignment horizontal="center"/>
    </xf>
    <xf numFmtId="0" fontId="45" fillId="0" borderId="1" xfId="0" applyFont="1" applyFill="1" applyBorder="1" applyAlignment="1">
      <alignment horizontal="center"/>
    </xf>
    <xf numFmtId="0" fontId="45" fillId="0" borderId="0" xfId="0" applyFont="1" applyFill="1" applyBorder="1" applyAlignment="1">
      <alignment horizontal="center"/>
    </xf>
    <xf numFmtId="0" fontId="8" fillId="0" borderId="4" xfId="0" applyFont="1" applyBorder="1" applyAlignment="1">
      <alignment wrapText="1"/>
    </xf>
    <xf numFmtId="0" fontId="8" fillId="0" borderId="4" xfId="0" applyFont="1" applyBorder="1" applyAlignment="1">
      <alignment horizontal="center" wrapText="1"/>
    </xf>
    <xf numFmtId="0" fontId="8" fillId="0" borderId="7" xfId="0" applyFont="1" applyBorder="1" applyAlignment="1">
      <alignment wrapText="1"/>
    </xf>
    <xf numFmtId="0" fontId="8" fillId="0" borderId="7" xfId="0" applyFont="1" applyFill="1" applyBorder="1" applyAlignment="1">
      <alignment wrapText="1"/>
    </xf>
    <xf numFmtId="0" fontId="51" fillId="0" borderId="5" xfId="0" applyFont="1" applyBorder="1" applyAlignment="1">
      <alignment horizontal="center"/>
    </xf>
    <xf numFmtId="0" fontId="51" fillId="0" borderId="5" xfId="0" applyFont="1" applyBorder="1"/>
    <xf numFmtId="0" fontId="51" fillId="0" borderId="8" xfId="0" applyFont="1" applyBorder="1" applyAlignment="1">
      <alignment horizontal="center"/>
    </xf>
    <xf numFmtId="0" fontId="51" fillId="0" borderId="1" xfId="0" applyFont="1" applyBorder="1" applyAlignment="1">
      <alignment horizontal="center"/>
    </xf>
    <xf numFmtId="0" fontId="51" fillId="0" borderId="7" xfId="0" applyFont="1" applyBorder="1"/>
    <xf numFmtId="0" fontId="52" fillId="0" borderId="4" xfId="0" applyFont="1" applyFill="1" applyBorder="1" applyAlignment="1">
      <alignment horizontal="center" wrapText="1"/>
    </xf>
    <xf numFmtId="0" fontId="43" fillId="0" borderId="54" xfId="0" applyFont="1" applyBorder="1" applyAlignment="1">
      <alignment horizontal="center"/>
    </xf>
    <xf numFmtId="0" fontId="51" fillId="0" borderId="54" xfId="0" applyFont="1" applyFill="1" applyBorder="1" applyAlignment="1">
      <alignment wrapText="1"/>
    </xf>
    <xf numFmtId="0" fontId="16" fillId="0" borderId="53" xfId="0" applyFont="1" applyBorder="1" applyAlignment="1">
      <alignment horizontal="center"/>
    </xf>
    <xf numFmtId="0" fontId="16" fillId="0" borderId="53" xfId="0" applyFont="1" applyBorder="1"/>
    <xf numFmtId="14" fontId="16" fillId="0" borderId="54" xfId="0" applyNumberFormat="1" applyFont="1" applyBorder="1" applyAlignment="1">
      <alignment horizontal="center"/>
    </xf>
    <xf numFmtId="0" fontId="16" fillId="0" borderId="54" xfId="0" applyFont="1" applyBorder="1" applyAlignment="1">
      <alignment horizontal="center"/>
    </xf>
    <xf numFmtId="0" fontId="16" fillId="0" borderId="54" xfId="0" applyFont="1" applyBorder="1"/>
    <xf numFmtId="14" fontId="16" fillId="0" borderId="53" xfId="0" applyNumberFormat="1" applyFont="1" applyBorder="1" applyAlignment="1">
      <alignment horizontal="center"/>
    </xf>
    <xf numFmtId="0" fontId="51" fillId="0" borderId="54" xfId="0" applyFont="1" applyFill="1" applyBorder="1" applyAlignment="1">
      <alignment horizontal="left" wrapText="1"/>
    </xf>
    <xf numFmtId="14" fontId="51" fillId="0" borderId="53" xfId="0" applyNumberFormat="1" applyFont="1" applyBorder="1" applyAlignment="1">
      <alignment horizontal="center"/>
    </xf>
    <xf numFmtId="14" fontId="51" fillId="0" borderId="54" xfId="0" applyNumberFormat="1" applyFont="1" applyBorder="1" applyAlignment="1">
      <alignment horizontal="center"/>
    </xf>
    <xf numFmtId="14" fontId="43" fillId="0" borderId="53" xfId="0" applyNumberFormat="1" applyFont="1" applyBorder="1" applyAlignment="1">
      <alignment horizontal="center"/>
    </xf>
    <xf numFmtId="14" fontId="43" fillId="0" borderId="54" xfId="0" applyNumberFormat="1" applyFont="1" applyBorder="1" applyAlignment="1">
      <alignment horizontal="center"/>
    </xf>
    <xf numFmtId="0" fontId="43" fillId="0" borderId="53" xfId="0" applyFont="1" applyBorder="1" applyAlignment="1">
      <alignment horizontal="center"/>
    </xf>
    <xf numFmtId="0" fontId="43" fillId="0" borderId="53" xfId="0" applyFont="1" applyBorder="1"/>
    <xf numFmtId="0" fontId="17" fillId="0" borderId="53" xfId="3" applyFont="1" applyBorder="1" applyAlignment="1" applyProtection="1">
      <alignment horizontal="center"/>
    </xf>
    <xf numFmtId="0" fontId="17" fillId="0" borderId="53" xfId="3" applyFont="1" applyBorder="1" applyAlignment="1" applyProtection="1"/>
    <xf numFmtId="0" fontId="8" fillId="0" borderId="53" xfId="3" applyFont="1" applyBorder="1" applyAlignment="1" applyProtection="1">
      <alignment horizontal="center"/>
    </xf>
    <xf numFmtId="0" fontId="8" fillId="0" borderId="53" xfId="0" applyFont="1" applyBorder="1"/>
    <xf numFmtId="0" fontId="45" fillId="0" borderId="53" xfId="3" applyFont="1" applyBorder="1" applyAlignment="1" applyProtection="1">
      <alignment horizontal="center"/>
    </xf>
    <xf numFmtId="14" fontId="45" fillId="0" borderId="53" xfId="3" applyNumberFormat="1" applyFont="1" applyBorder="1" applyAlignment="1" applyProtection="1">
      <alignment horizontal="center"/>
    </xf>
    <xf numFmtId="0" fontId="51" fillId="0" borderId="54" xfId="0" applyFont="1" applyBorder="1" applyAlignment="1">
      <alignment horizontal="left" wrapText="1"/>
    </xf>
    <xf numFmtId="0" fontId="19" fillId="0" borderId="53" xfId="0" applyFont="1" applyBorder="1" applyAlignment="1">
      <alignment horizontal="center"/>
    </xf>
    <xf numFmtId="0" fontId="19" fillId="0" borderId="53" xfId="0" applyFont="1" applyBorder="1"/>
    <xf numFmtId="0" fontId="19" fillId="0" borderId="54" xfId="0" applyFont="1" applyBorder="1"/>
    <xf numFmtId="0" fontId="19" fillId="0" borderId="54" xfId="0" applyFont="1" applyBorder="1" applyAlignment="1">
      <alignment horizontal="center"/>
    </xf>
    <xf numFmtId="14" fontId="19" fillId="0" borderId="54" xfId="0" applyNumberFormat="1" applyFont="1" applyBorder="1" applyAlignment="1">
      <alignment horizontal="center"/>
    </xf>
    <xf numFmtId="14" fontId="20" fillId="0" borderId="53" xfId="0" applyNumberFormat="1" applyFont="1" applyBorder="1" applyAlignment="1">
      <alignment horizontal="center"/>
    </xf>
    <xf numFmtId="14" fontId="18" fillId="0" borderId="53" xfId="0" applyNumberFormat="1" applyFont="1" applyBorder="1" applyAlignment="1">
      <alignment horizontal="center"/>
    </xf>
    <xf numFmtId="0" fontId="51" fillId="0" borderId="53" xfId="0" applyFont="1" applyBorder="1"/>
    <xf numFmtId="14" fontId="51" fillId="0" borderId="53" xfId="3" applyNumberFormat="1" applyFont="1" applyBorder="1" applyAlignment="1" applyProtection="1">
      <alignment horizontal="center"/>
    </xf>
    <xf numFmtId="0" fontId="69" fillId="0" borderId="53" xfId="3" applyFont="1" applyBorder="1" applyAlignment="1" applyProtection="1">
      <alignment horizontal="center"/>
    </xf>
    <xf numFmtId="14" fontId="51" fillId="0" borderId="54" xfId="0" applyNumberFormat="1" applyFont="1" applyBorder="1"/>
    <xf numFmtId="0" fontId="43" fillId="0" borderId="54" xfId="0" applyFont="1" applyBorder="1"/>
    <xf numFmtId="0" fontId="51" fillId="0" borderId="53" xfId="0" applyFont="1" applyBorder="1" applyAlignment="1">
      <alignment horizontal="center"/>
    </xf>
    <xf numFmtId="0" fontId="28" fillId="0" borderId="53" xfId="0" applyFont="1" applyBorder="1" applyAlignment="1">
      <alignment horizontal="center"/>
    </xf>
    <xf numFmtId="0" fontId="28" fillId="0" borderId="53" xfId="0" applyFont="1" applyBorder="1"/>
    <xf numFmtId="0" fontId="28" fillId="0" borderId="54" xfId="0" applyFont="1" applyBorder="1"/>
    <xf numFmtId="14" fontId="28" fillId="0" borderId="53" xfId="0" applyNumberFormat="1" applyFont="1" applyBorder="1" applyAlignment="1">
      <alignment horizontal="center"/>
    </xf>
    <xf numFmtId="0" fontId="28" fillId="0" borderId="54" xfId="0" applyFont="1" applyBorder="1" applyAlignment="1">
      <alignment horizontal="center"/>
    </xf>
    <xf numFmtId="14" fontId="70" fillId="0" borderId="53" xfId="0" applyNumberFormat="1" applyFont="1" applyBorder="1" applyAlignment="1">
      <alignment horizontal="center"/>
    </xf>
    <xf numFmtId="0" fontId="8" fillId="0" borderId="53" xfId="0" applyFont="1" applyBorder="1" applyAlignment="1">
      <alignment horizontal="center"/>
    </xf>
    <xf numFmtId="0" fontId="8" fillId="0" borderId="54" xfId="0" applyFont="1" applyBorder="1"/>
    <xf numFmtId="14" fontId="10" fillId="0" borderId="53" xfId="0" applyNumberFormat="1" applyFont="1" applyBorder="1" applyAlignment="1">
      <alignment horizontal="center"/>
    </xf>
    <xf numFmtId="0" fontId="45" fillId="0" borderId="53" xfId="0" applyFont="1" applyBorder="1"/>
    <xf numFmtId="0" fontId="51" fillId="0" borderId="54" xfId="0" applyFont="1" applyBorder="1" applyAlignment="1">
      <alignment horizontal="center"/>
    </xf>
    <xf numFmtId="14" fontId="28" fillId="0" borderId="54" xfId="0" applyNumberFormat="1" applyFont="1" applyBorder="1" applyAlignment="1">
      <alignment horizontal="center"/>
    </xf>
    <xf numFmtId="0" fontId="51" fillId="0" borderId="58" xfId="0" applyFont="1" applyBorder="1" applyAlignment="1">
      <alignment wrapText="1"/>
    </xf>
    <xf numFmtId="0" fontId="24" fillId="0" borderId="53" xfId="3" applyFont="1" applyBorder="1" applyAlignment="1" applyProtection="1"/>
    <xf numFmtId="14" fontId="8" fillId="0" borderId="53" xfId="0" applyNumberFormat="1" applyFont="1" applyBorder="1" applyAlignment="1">
      <alignment horizontal="center"/>
    </xf>
    <xf numFmtId="14" fontId="8" fillId="0" borderId="54" xfId="0" applyNumberFormat="1" applyFont="1" applyBorder="1" applyAlignment="1">
      <alignment horizontal="center"/>
    </xf>
    <xf numFmtId="0" fontId="43" fillId="0" borderId="63" xfId="0" applyFont="1" applyBorder="1" applyAlignment="1">
      <alignment horizontal="center"/>
    </xf>
    <xf numFmtId="0" fontId="8" fillId="0" borderId="54" xfId="0" applyFont="1" applyFill="1" applyBorder="1"/>
    <xf numFmtId="0" fontId="8" fillId="0" borderId="54" xfId="0" applyFont="1" applyFill="1" applyBorder="1" applyAlignment="1">
      <alignment horizontal="left"/>
    </xf>
    <xf numFmtId="14" fontId="0" fillId="0" borderId="53" xfId="0" applyNumberFormat="1" applyBorder="1"/>
    <xf numFmtId="0" fontId="8" fillId="0" borderId="68" xfId="0" applyFont="1" applyFill="1" applyBorder="1" applyAlignment="1">
      <alignment horizontal="left"/>
    </xf>
    <xf numFmtId="0" fontId="8" fillId="0" borderId="69" xfId="0" applyFont="1" applyBorder="1" applyAlignment="1">
      <alignment horizontal="center"/>
    </xf>
    <xf numFmtId="14" fontId="8" fillId="0" borderId="69" xfId="0" applyNumberFormat="1" applyFont="1" applyBorder="1" applyAlignment="1">
      <alignment horizontal="center"/>
    </xf>
    <xf numFmtId="14" fontId="0" fillId="0" borderId="69" xfId="0" applyNumberFormat="1" applyBorder="1"/>
    <xf numFmtId="14" fontId="7" fillId="0" borderId="69" xfId="0" applyNumberFormat="1" applyFont="1" applyBorder="1" applyAlignment="1">
      <alignment horizontal="center"/>
    </xf>
    <xf numFmtId="0" fontId="14" fillId="0" borderId="10" xfId="0" applyFont="1" applyBorder="1" applyAlignment="1">
      <alignment horizontal="center" vertical="center" wrapText="1"/>
    </xf>
    <xf numFmtId="0" fontId="8" fillId="0" borderId="9" xfId="0" applyFont="1" applyFill="1" applyBorder="1" applyAlignment="1">
      <alignment horizontal="left"/>
    </xf>
    <xf numFmtId="0" fontId="0" fillId="0" borderId="58" xfId="0" applyBorder="1"/>
    <xf numFmtId="0" fontId="8" fillId="0" borderId="58" xfId="0" applyFont="1" applyFill="1" applyBorder="1" applyAlignment="1">
      <alignment horizontal="left"/>
    </xf>
    <xf numFmtId="0" fontId="8" fillId="0" borderId="76" xfId="0" applyFont="1" applyFill="1" applyBorder="1" applyAlignment="1">
      <alignment horizontal="left"/>
    </xf>
    <xf numFmtId="0" fontId="0" fillId="0" borderId="9" xfId="0" applyBorder="1"/>
    <xf numFmtId="0" fontId="8" fillId="0" borderId="58" xfId="0" applyFont="1" applyBorder="1"/>
    <xf numFmtId="0" fontId="14" fillId="0" borderId="10" xfId="0" applyFont="1" applyBorder="1" applyAlignment="1">
      <alignment horizontal="left" vertical="center" wrapText="1"/>
    </xf>
    <xf numFmtId="0" fontId="8" fillId="0" borderId="10" xfId="0" applyFont="1" applyFill="1" applyBorder="1" applyAlignment="1">
      <alignment horizontal="left"/>
    </xf>
    <xf numFmtId="0" fontId="3" fillId="0" borderId="10" xfId="0" applyFont="1" applyFill="1" applyBorder="1" applyAlignment="1">
      <alignment horizontal="left"/>
    </xf>
    <xf numFmtId="0" fontId="8" fillId="0" borderId="58" xfId="0" applyFont="1" applyBorder="1" applyAlignment="1">
      <alignment horizontal="left"/>
    </xf>
    <xf numFmtId="0" fontId="0" fillId="0" borderId="9" xfId="0" applyBorder="1" applyAlignment="1">
      <alignment horizontal="left"/>
    </xf>
    <xf numFmtId="0" fontId="8" fillId="0" borderId="65" xfId="0" applyFont="1" applyFill="1" applyBorder="1" applyAlignment="1">
      <alignment horizontal="left"/>
    </xf>
    <xf numFmtId="14" fontId="0" fillId="0" borderId="66" xfId="0" applyNumberFormat="1" applyBorder="1" applyAlignment="1">
      <alignment horizontal="center"/>
    </xf>
    <xf numFmtId="14" fontId="7" fillId="0" borderId="66" xfId="0" applyNumberFormat="1" applyFont="1" applyBorder="1" applyAlignment="1">
      <alignment horizontal="center"/>
    </xf>
    <xf numFmtId="0" fontId="8" fillId="0" borderId="71" xfId="0" applyFont="1" applyFill="1" applyBorder="1" applyAlignment="1">
      <alignment horizontal="left"/>
    </xf>
    <xf numFmtId="0" fontId="0" fillId="0" borderId="10" xfId="0" applyBorder="1"/>
    <xf numFmtId="0" fontId="8" fillId="0" borderId="10" xfId="0" applyFont="1" applyBorder="1"/>
    <xf numFmtId="0" fontId="0" fillId="0" borderId="76" xfId="0" applyBorder="1"/>
    <xf numFmtId="0" fontId="45" fillId="0" borderId="39" xfId="0" applyFont="1" applyBorder="1" applyAlignment="1">
      <alignment horizontal="center" vertical="center"/>
    </xf>
    <xf numFmtId="0" fontId="45" fillId="0" borderId="36" xfId="0" applyFont="1" applyBorder="1" applyAlignment="1">
      <alignment horizontal="center" vertical="center"/>
    </xf>
    <xf numFmtId="0" fontId="45" fillId="4" borderId="52" xfId="0" applyFont="1" applyFill="1" applyBorder="1" applyAlignment="1">
      <alignment horizontal="center" vertical="center"/>
    </xf>
    <xf numFmtId="0" fontId="45" fillId="0" borderId="52" xfId="0" applyFont="1" applyFill="1" applyBorder="1" applyAlignment="1">
      <alignment horizontal="center" vertical="center"/>
    </xf>
    <xf numFmtId="0" fontId="45" fillId="0" borderId="42" xfId="0" applyFont="1" applyBorder="1" applyAlignment="1">
      <alignment horizontal="center" vertical="center"/>
    </xf>
    <xf numFmtId="14" fontId="45" fillId="4" borderId="42" xfId="0" applyNumberFormat="1" applyFont="1" applyFill="1" applyBorder="1" applyAlignment="1">
      <alignment horizontal="center" vertical="center"/>
    </xf>
    <xf numFmtId="14" fontId="45" fillId="0" borderId="42" xfId="0" applyNumberFormat="1" applyFont="1" applyFill="1" applyBorder="1" applyAlignment="1">
      <alignment horizontal="center" vertical="center"/>
    </xf>
    <xf numFmtId="14" fontId="45" fillId="3" borderId="42" xfId="0" applyNumberFormat="1" applyFont="1" applyFill="1" applyBorder="1" applyAlignment="1">
      <alignment horizontal="center" vertical="center"/>
    </xf>
    <xf numFmtId="0" fontId="45" fillId="0" borderId="23" xfId="0" applyFont="1" applyBorder="1" applyAlignment="1">
      <alignment horizontal="center" vertical="center"/>
    </xf>
    <xf numFmtId="0" fontId="45" fillId="0" borderId="26" xfId="0" applyFont="1" applyBorder="1" applyAlignment="1">
      <alignment horizontal="center" vertical="center"/>
    </xf>
    <xf numFmtId="0" fontId="8" fillId="0" borderId="68" xfId="0" applyFont="1" applyBorder="1" applyAlignment="1">
      <alignment wrapText="1"/>
    </xf>
    <xf numFmtId="14" fontId="62" fillId="0" borderId="4" xfId="0" applyNumberFormat="1" applyFont="1" applyBorder="1" applyAlignment="1">
      <alignment horizontal="center" vertical="center"/>
    </xf>
    <xf numFmtId="14" fontId="43" fillId="0" borderId="4" xfId="0" applyNumberFormat="1" applyFont="1" applyBorder="1" applyAlignment="1">
      <alignment horizontal="center" vertical="center"/>
    </xf>
    <xf numFmtId="0" fontId="64" fillId="0" borderId="9" xfId="0" applyFont="1" applyFill="1" applyBorder="1" applyAlignment="1">
      <alignment vertical="center"/>
    </xf>
    <xf numFmtId="0" fontId="45" fillId="0" borderId="54" xfId="0" applyFont="1" applyFill="1" applyBorder="1" applyAlignment="1">
      <alignment wrapText="1"/>
    </xf>
    <xf numFmtId="14" fontId="11" fillId="4" borderId="54" xfId="0" applyNumberFormat="1" applyFont="1" applyFill="1" applyBorder="1" applyAlignment="1">
      <alignment horizontal="center"/>
    </xf>
    <xf numFmtId="14" fontId="11" fillId="0" borderId="51" xfId="0" applyNumberFormat="1" applyFont="1" applyBorder="1" applyAlignment="1">
      <alignment horizontal="center"/>
    </xf>
    <xf numFmtId="14" fontId="44" fillId="4" borderId="54" xfId="0" applyNumberFormat="1" applyFont="1" applyFill="1" applyBorder="1" applyAlignment="1">
      <alignment horizontal="center"/>
    </xf>
    <xf numFmtId="0" fontId="51" fillId="0" borderId="4" xfId="0" applyFont="1" applyBorder="1" applyAlignment="1">
      <alignment horizontal="left" wrapText="1"/>
    </xf>
    <xf numFmtId="0" fontId="43" fillId="0" borderId="77" xfId="0" applyFont="1" applyBorder="1" applyAlignment="1">
      <alignment horizontal="center"/>
    </xf>
    <xf numFmtId="0" fontId="7" fillId="0" borderId="77" xfId="0" applyFont="1" applyBorder="1" applyAlignment="1">
      <alignment horizontal="center" wrapText="1"/>
    </xf>
    <xf numFmtId="0" fontId="0" fillId="0" borderId="78" xfId="0" applyBorder="1" applyAlignment="1">
      <alignment horizontal="center"/>
    </xf>
    <xf numFmtId="0" fontId="0" fillId="0" borderId="77" xfId="0" applyBorder="1" applyAlignment="1">
      <alignment horizontal="center"/>
    </xf>
    <xf numFmtId="0" fontId="0" fillId="0" borderId="78" xfId="0" applyBorder="1"/>
    <xf numFmtId="0" fontId="0" fillId="0" borderId="77" xfId="0" applyBorder="1"/>
    <xf numFmtId="14" fontId="7" fillId="0" borderId="78" xfId="0" applyNumberFormat="1" applyFont="1" applyBorder="1" applyAlignment="1">
      <alignment horizontal="center"/>
    </xf>
    <xf numFmtId="0" fontId="3" fillId="0" borderId="77" xfId="0" applyFont="1" applyBorder="1" applyAlignment="1">
      <alignment horizontal="center"/>
    </xf>
    <xf numFmtId="0" fontId="2" fillId="0" borderId="0" xfId="4" applyFont="1"/>
    <xf numFmtId="0" fontId="7" fillId="0" borderId="0" xfId="0" applyFont="1" applyBorder="1" applyAlignment="1">
      <alignment horizontal="center" vertical="center"/>
    </xf>
    <xf numFmtId="0" fontId="49" fillId="0" borderId="0" xfId="0" applyFont="1" applyBorder="1" applyAlignment="1">
      <alignment horizontal="left" vertical="center"/>
    </xf>
    <xf numFmtId="0" fontId="48" fillId="0" borderId="0" xfId="0" applyFont="1" applyBorder="1" applyAlignment="1">
      <alignment horizontal="left" vertical="center"/>
    </xf>
    <xf numFmtId="0" fontId="7" fillId="0" borderId="0" xfId="0" applyFont="1" applyFill="1" applyBorder="1" applyAlignment="1">
      <alignment horizontal="center" vertical="center"/>
    </xf>
    <xf numFmtId="0" fontId="53" fillId="0" borderId="0" xfId="0" applyFont="1" applyFill="1" applyBorder="1" applyAlignment="1">
      <alignment horizontal="left" vertical="center"/>
    </xf>
    <xf numFmtId="0" fontId="49" fillId="0" borderId="0" xfId="0" applyFont="1" applyFill="1" applyBorder="1" applyAlignment="1">
      <alignment vertical="center"/>
    </xf>
    <xf numFmtId="0" fontId="48" fillId="0" borderId="0" xfId="0" applyFont="1" applyFill="1" applyBorder="1" applyAlignment="1">
      <alignment vertical="center" wrapText="1"/>
    </xf>
    <xf numFmtId="0" fontId="11" fillId="0" borderId="0" xfId="0" applyFont="1" applyFill="1" applyBorder="1" applyAlignment="1">
      <alignment horizontal="left"/>
    </xf>
    <xf numFmtId="0" fontId="54" fillId="0" borderId="0" xfId="0" applyFont="1" applyFill="1" applyBorder="1" applyAlignment="1">
      <alignment vertical="center"/>
    </xf>
    <xf numFmtId="0" fontId="64" fillId="0" borderId="0" xfId="0" applyFont="1" applyFill="1" applyBorder="1" applyAlignment="1">
      <alignment vertical="center"/>
    </xf>
    <xf numFmtId="0" fontId="56" fillId="0" borderId="0" xfId="0" applyFont="1" applyFill="1" applyBorder="1" applyAlignment="1">
      <alignment vertical="center"/>
    </xf>
    <xf numFmtId="0" fontId="47" fillId="0" borderId="0" xfId="0" applyFont="1" applyFill="1" applyBorder="1" applyAlignment="1">
      <alignment vertical="center"/>
    </xf>
    <xf numFmtId="0" fontId="51" fillId="0" borderId="0" xfId="0" applyFont="1" applyFill="1" applyBorder="1" applyAlignment="1">
      <alignment vertical="center"/>
    </xf>
    <xf numFmtId="0" fontId="8" fillId="0" borderId="1" xfId="0" applyFont="1" applyFill="1" applyBorder="1" applyAlignment="1">
      <alignment vertical="center"/>
    </xf>
    <xf numFmtId="0" fontId="48" fillId="0" borderId="0" xfId="0" applyFont="1" applyFill="1" applyBorder="1" applyAlignment="1">
      <alignment vertical="center"/>
    </xf>
    <xf numFmtId="0" fontId="62" fillId="0" borderId="0" xfId="0" applyFont="1" applyFill="1" applyBorder="1" applyAlignment="1">
      <alignment vertical="center"/>
    </xf>
    <xf numFmtId="0" fontId="8" fillId="0" borderId="0" xfId="0" applyFont="1" applyFill="1" applyBorder="1" applyAlignment="1">
      <alignment vertical="center"/>
    </xf>
    <xf numFmtId="0" fontId="58" fillId="0" borderId="0" xfId="0" applyFont="1" applyBorder="1" applyAlignment="1">
      <alignment horizontal="left" vertical="center"/>
    </xf>
    <xf numFmtId="0" fontId="56" fillId="0" borderId="0" xfId="0" applyFont="1" applyFill="1" applyBorder="1" applyAlignment="1">
      <alignment vertical="center" wrapText="1"/>
    </xf>
    <xf numFmtId="0" fontId="45" fillId="0" borderId="0" xfId="0" applyFont="1" applyFill="1" applyBorder="1" applyAlignment="1">
      <alignment vertical="center"/>
    </xf>
    <xf numFmtId="0" fontId="58" fillId="0" borderId="18" xfId="0" applyFont="1" applyFill="1" applyBorder="1" applyAlignment="1">
      <alignment vertical="center" wrapText="1"/>
    </xf>
    <xf numFmtId="0" fontId="51" fillId="0" borderId="0" xfId="0" applyFont="1" applyFill="1" applyBorder="1" applyAlignment="1">
      <alignment vertical="center" wrapText="1"/>
    </xf>
    <xf numFmtId="0" fontId="8" fillId="0" borderId="0" xfId="0" applyFont="1" applyFill="1" applyBorder="1" applyAlignment="1">
      <alignment horizontal="left" vertical="center"/>
    </xf>
    <xf numFmtId="0" fontId="53" fillId="0" borderId="0" xfId="0" applyFont="1" applyBorder="1" applyAlignment="1">
      <alignment horizontal="left" vertical="center"/>
    </xf>
    <xf numFmtId="0" fontId="8" fillId="0" borderId="0" xfId="0" applyFont="1" applyFill="1" applyBorder="1" applyAlignment="1">
      <alignment vertical="center" wrapText="1"/>
    </xf>
    <xf numFmtId="0" fontId="49" fillId="0" borderId="0" xfId="0" applyFont="1" applyFill="1" applyBorder="1" applyAlignment="1">
      <alignment vertical="center" wrapText="1"/>
    </xf>
    <xf numFmtId="0" fontId="54" fillId="0" borderId="0" xfId="0" applyFont="1" applyFill="1" applyBorder="1" applyAlignment="1">
      <alignment vertical="center" wrapText="1"/>
    </xf>
    <xf numFmtId="0" fontId="51" fillId="0" borderId="0" xfId="0" applyFont="1" applyBorder="1" applyAlignment="1">
      <alignment horizontal="left" vertical="center"/>
    </xf>
    <xf numFmtId="0" fontId="44" fillId="0" borderId="0" xfId="0" applyFont="1" applyFill="1" applyBorder="1" applyAlignment="1">
      <alignment vertical="center"/>
    </xf>
    <xf numFmtId="0" fontId="7" fillId="0" borderId="0" xfId="0" applyFont="1" applyBorder="1"/>
    <xf numFmtId="0" fontId="47" fillId="0" borderId="0" xfId="0" applyFont="1" applyBorder="1" applyAlignment="1">
      <alignment horizontal="left" vertical="center" wrapText="1"/>
    </xf>
    <xf numFmtId="0" fontId="49" fillId="0" borderId="0" xfId="0" applyFont="1" applyFill="1" applyBorder="1" applyAlignment="1">
      <alignment horizontal="left" vertical="center"/>
    </xf>
    <xf numFmtId="0" fontId="8" fillId="0" borderId="0" xfId="0" applyFont="1" applyBorder="1" applyAlignment="1">
      <alignment vertical="center" wrapText="1"/>
    </xf>
    <xf numFmtId="0" fontId="43" fillId="0" borderId="0" xfId="0" applyFont="1" applyFill="1" applyBorder="1" applyAlignment="1">
      <alignment vertical="center"/>
    </xf>
    <xf numFmtId="0" fontId="8" fillId="0" borderId="7" xfId="0" applyFont="1" applyBorder="1" applyAlignment="1">
      <alignment vertical="center"/>
    </xf>
    <xf numFmtId="0" fontId="7" fillId="0" borderId="4" xfId="0" applyFont="1" applyBorder="1" applyAlignment="1">
      <alignment horizontal="center" vertical="center"/>
    </xf>
    <xf numFmtId="0" fontId="49" fillId="0" borderId="4" xfId="0" applyFont="1" applyBorder="1" applyAlignment="1">
      <alignment horizontal="left" vertical="center"/>
    </xf>
    <xf numFmtId="0" fontId="48" fillId="0" borderId="4" xfId="0" applyFont="1" applyBorder="1" applyAlignment="1">
      <alignment horizontal="left" vertical="center"/>
    </xf>
    <xf numFmtId="0" fontId="56" fillId="0" borderId="4" xfId="0" applyFont="1" applyBorder="1" applyAlignment="1">
      <alignment vertical="center"/>
    </xf>
    <xf numFmtId="0" fontId="7" fillId="0" borderId="4" xfId="0" applyFont="1" applyFill="1" applyBorder="1" applyAlignment="1">
      <alignment horizontal="center" vertical="center"/>
    </xf>
    <xf numFmtId="0" fontId="53" fillId="0" borderId="4" xfId="0" applyFont="1" applyFill="1" applyBorder="1" applyAlignment="1">
      <alignment horizontal="left" vertical="center"/>
    </xf>
    <xf numFmtId="0" fontId="49" fillId="0" borderId="4" xfId="0" applyFont="1" applyFill="1" applyBorder="1" applyAlignment="1">
      <alignment vertical="center"/>
    </xf>
    <xf numFmtId="0" fontId="48" fillId="0" borderId="4" xfId="0" applyFont="1" applyFill="1" applyBorder="1" applyAlignment="1">
      <alignment vertical="center" wrapText="1"/>
    </xf>
    <xf numFmtId="0" fontId="51" fillId="0" borderId="4" xfId="0" applyFont="1" applyBorder="1" applyAlignment="1">
      <alignment vertical="center"/>
    </xf>
    <xf numFmtId="0" fontId="48" fillId="0" borderId="4" xfId="0" applyFont="1" applyBorder="1" applyAlignment="1">
      <alignment vertical="center"/>
    </xf>
    <xf numFmtId="0" fontId="54" fillId="0" borderId="4" xfId="0" applyFont="1" applyFill="1" applyBorder="1" applyAlignment="1">
      <alignment vertical="center"/>
    </xf>
    <xf numFmtId="0" fontId="64" fillId="0" borderId="4" xfId="0" applyFont="1" applyFill="1" applyBorder="1" applyAlignment="1">
      <alignment vertical="center"/>
    </xf>
    <xf numFmtId="0" fontId="56" fillId="0" borderId="4" xfId="0" applyFont="1" applyFill="1" applyBorder="1" applyAlignment="1">
      <alignment vertical="center"/>
    </xf>
    <xf numFmtId="0" fontId="47" fillId="0" borderId="4" xfId="0" applyFont="1" applyFill="1" applyBorder="1" applyAlignment="1">
      <alignment vertical="center"/>
    </xf>
    <xf numFmtId="0" fontId="51" fillId="0" borderId="4" xfId="0" applyFont="1" applyFill="1" applyBorder="1" applyAlignment="1">
      <alignment vertical="center"/>
    </xf>
    <xf numFmtId="0" fontId="8" fillId="0" borderId="7" xfId="0" applyFont="1" applyFill="1" applyBorder="1" applyAlignment="1">
      <alignment vertical="center"/>
    </xf>
    <xf numFmtId="0" fontId="48" fillId="0" borderId="4" xfId="0" applyFont="1" applyFill="1" applyBorder="1" applyAlignment="1">
      <alignment vertical="center"/>
    </xf>
    <xf numFmtId="0" fontId="62" fillId="0" borderId="4" xfId="0" applyFont="1" applyFill="1" applyBorder="1" applyAlignment="1">
      <alignment vertical="center"/>
    </xf>
    <xf numFmtId="0" fontId="47" fillId="0" borderId="4" xfId="0" applyFont="1" applyBorder="1" applyAlignment="1">
      <alignment vertical="center"/>
    </xf>
    <xf numFmtId="0" fontId="54" fillId="0" borderId="4" xfId="0" applyFont="1" applyBorder="1" applyAlignment="1">
      <alignment vertical="center"/>
    </xf>
    <xf numFmtId="0" fontId="58" fillId="0" borderId="4" xfId="0" applyFont="1" applyBorder="1" applyAlignment="1">
      <alignment horizontal="left" vertical="center"/>
    </xf>
    <xf numFmtId="0" fontId="56" fillId="0" borderId="4" xfId="0" applyFont="1" applyFill="1" applyBorder="1" applyAlignment="1">
      <alignment vertical="center" wrapText="1"/>
    </xf>
    <xf numFmtId="0" fontId="45" fillId="0" borderId="4" xfId="0" applyFont="1" applyFill="1" applyBorder="1" applyAlignment="1">
      <alignment vertical="center"/>
    </xf>
    <xf numFmtId="0" fontId="58" fillId="0" borderId="12" xfId="0" applyFont="1" applyFill="1" applyBorder="1" applyAlignment="1">
      <alignment vertical="center" wrapText="1"/>
    </xf>
    <xf numFmtId="0" fontId="51" fillId="0" borderId="4" xfId="0" applyFont="1" applyFill="1" applyBorder="1" applyAlignment="1">
      <alignment vertical="center" wrapText="1"/>
    </xf>
    <xf numFmtId="0" fontId="53" fillId="0" borderId="4" xfId="0" applyFont="1" applyBorder="1" applyAlignment="1">
      <alignment horizontal="left" vertical="center"/>
    </xf>
    <xf numFmtId="0" fontId="8" fillId="0" borderId="4" xfId="0" applyFont="1" applyFill="1" applyBorder="1" applyAlignment="1">
      <alignment vertical="center" wrapText="1"/>
    </xf>
    <xf numFmtId="0" fontId="49" fillId="0" borderId="4" xfId="0" applyFont="1" applyFill="1" applyBorder="1" applyAlignment="1">
      <alignment vertical="center" wrapText="1"/>
    </xf>
    <xf numFmtId="0" fontId="54" fillId="0" borderId="4" xfId="0" applyFont="1" applyFill="1" applyBorder="1" applyAlignment="1">
      <alignment vertical="center" wrapText="1"/>
    </xf>
    <xf numFmtId="0" fontId="51" fillId="0" borderId="4" xfId="0" applyFont="1" applyBorder="1" applyAlignment="1">
      <alignment horizontal="left" vertical="center"/>
    </xf>
    <xf numFmtId="0" fontId="44" fillId="0" borderId="4" xfId="0" applyFont="1" applyFill="1" applyBorder="1" applyAlignment="1">
      <alignment vertical="center"/>
    </xf>
    <xf numFmtId="0" fontId="7" fillId="0" borderId="4" xfId="0" applyFont="1" applyBorder="1"/>
    <xf numFmtId="0" fontId="47" fillId="0" borderId="4" xfId="0" applyFont="1" applyBorder="1" applyAlignment="1">
      <alignment horizontal="left" vertical="center" wrapText="1"/>
    </xf>
    <xf numFmtId="0" fontId="49" fillId="0" borderId="4" xfId="0" applyFont="1" applyFill="1" applyBorder="1" applyAlignment="1">
      <alignment horizontal="left" vertical="center"/>
    </xf>
    <xf numFmtId="0" fontId="49" fillId="0" borderId="4" xfId="0" applyFont="1" applyBorder="1" applyAlignment="1">
      <alignment vertical="center"/>
    </xf>
    <xf numFmtId="0" fontId="58" fillId="0" borderId="4" xfId="0" applyFont="1" applyBorder="1" applyAlignment="1">
      <alignment vertical="center"/>
    </xf>
    <xf numFmtId="0" fontId="63" fillId="0" borderId="4" xfId="0" applyFont="1" applyBorder="1" applyAlignment="1">
      <alignment vertical="center"/>
    </xf>
    <xf numFmtId="0" fontId="64" fillId="0" borderId="4" xfId="0" applyFont="1" applyBorder="1" applyAlignment="1">
      <alignment vertical="center"/>
    </xf>
    <xf numFmtId="0" fontId="43" fillId="0" borderId="4" xfId="0" applyFont="1" applyFill="1" applyBorder="1" applyAlignment="1">
      <alignment vertical="center"/>
    </xf>
    <xf numFmtId="17" fontId="48" fillId="0" borderId="0" xfId="0" applyNumberFormat="1" applyFont="1" applyBorder="1" applyAlignment="1">
      <alignment vertical="center"/>
    </xf>
    <xf numFmtId="0" fontId="3" fillId="4" borderId="51" xfId="0" applyFont="1" applyFill="1" applyBorder="1" applyAlignment="1">
      <alignment horizontal="left" vertical="center"/>
    </xf>
    <xf numFmtId="0" fontId="11" fillId="0" borderId="58" xfId="0" applyFont="1" applyBorder="1" applyAlignment="1">
      <alignment horizontal="left" wrapText="1"/>
    </xf>
    <xf numFmtId="0" fontId="15" fillId="5" borderId="53" xfId="0" applyFont="1" applyFill="1" applyBorder="1"/>
    <xf numFmtId="14" fontId="45" fillId="0" borderId="63" xfId="3" applyNumberFormat="1" applyFont="1" applyFill="1" applyBorder="1" applyAlignment="1" applyProtection="1">
      <alignment horizontal="center"/>
    </xf>
    <xf numFmtId="0" fontId="44" fillId="5" borderId="53" xfId="0" applyFont="1" applyFill="1" applyBorder="1" applyAlignment="1">
      <alignment horizontal="center"/>
    </xf>
    <xf numFmtId="0" fontId="44" fillId="0" borderId="54" xfId="0" applyFont="1" applyFill="1" applyBorder="1" applyAlignment="1">
      <alignment horizontal="center"/>
    </xf>
    <xf numFmtId="14" fontId="45" fillId="0" borderId="53" xfId="0" applyNumberFormat="1" applyFont="1" applyFill="1" applyBorder="1" applyAlignment="1">
      <alignment horizontal="center"/>
    </xf>
    <xf numFmtId="14" fontId="44" fillId="0" borderId="64" xfId="0" applyNumberFormat="1" applyFont="1" applyFill="1" applyBorder="1" applyAlignment="1">
      <alignment horizontal="center"/>
    </xf>
    <xf numFmtId="14" fontId="44" fillId="0" borderId="54" xfId="0" applyNumberFormat="1" applyFont="1" applyFill="1" applyBorder="1" applyAlignment="1">
      <alignment horizontal="center"/>
    </xf>
    <xf numFmtId="14" fontId="44" fillId="0" borderId="53" xfId="0" applyNumberFormat="1" applyFont="1" applyFill="1" applyBorder="1" applyAlignment="1">
      <alignment horizontal="center"/>
    </xf>
    <xf numFmtId="14" fontId="44" fillId="0" borderId="63" xfId="0" applyNumberFormat="1" applyFont="1" applyFill="1" applyBorder="1" applyAlignment="1">
      <alignment horizontal="center"/>
    </xf>
    <xf numFmtId="0" fontId="44" fillId="0" borderId="53" xfId="0" applyFont="1" applyFill="1" applyBorder="1" applyAlignment="1">
      <alignment horizontal="center"/>
    </xf>
    <xf numFmtId="0" fontId="44" fillId="0" borderId="53" xfId="0" applyFont="1" applyFill="1" applyBorder="1"/>
    <xf numFmtId="0" fontId="11" fillId="0" borderId="53" xfId="0" applyFont="1" applyFill="1" applyBorder="1"/>
    <xf numFmtId="0" fontId="11" fillId="0" borderId="64" xfId="0" applyFont="1" applyFill="1" applyBorder="1" applyAlignment="1">
      <alignment horizontal="center"/>
    </xf>
    <xf numFmtId="0" fontId="11" fillId="0" borderId="54" xfId="0" applyFont="1" applyFill="1" applyBorder="1" applyAlignment="1">
      <alignment horizontal="center"/>
    </xf>
    <xf numFmtId="0" fontId="11" fillId="0" borderId="53" xfId="0" applyFont="1" applyFill="1" applyBorder="1" applyAlignment="1">
      <alignment horizontal="center"/>
    </xf>
    <xf numFmtId="14" fontId="11" fillId="0" borderId="54" xfId="0" applyNumberFormat="1" applyFont="1" applyFill="1" applyBorder="1" applyAlignment="1">
      <alignment horizontal="center"/>
    </xf>
    <xf numFmtId="14" fontId="45" fillId="0" borderId="63" xfId="0" applyNumberFormat="1" applyFont="1" applyFill="1" applyBorder="1" applyAlignment="1">
      <alignment horizontal="center"/>
    </xf>
    <xf numFmtId="14" fontId="13" fillId="0" borderId="63" xfId="0" applyNumberFormat="1" applyFont="1" applyFill="1" applyBorder="1" applyAlignment="1">
      <alignment horizontal="center"/>
    </xf>
    <xf numFmtId="0" fontId="44" fillId="0" borderId="64" xfId="0" applyFont="1" applyFill="1" applyBorder="1" applyAlignment="1">
      <alignment horizontal="center"/>
    </xf>
    <xf numFmtId="14" fontId="68" fillId="0" borderId="63" xfId="0" applyNumberFormat="1" applyFont="1" applyFill="1" applyBorder="1" applyAlignment="1">
      <alignment horizontal="center"/>
    </xf>
    <xf numFmtId="0" fontId="15" fillId="0" borderId="53" xfId="0" applyFont="1" applyFill="1" applyBorder="1"/>
    <xf numFmtId="0" fontId="0" fillId="0" borderId="54" xfId="0" applyFill="1" applyBorder="1" applyAlignment="1">
      <alignment horizontal="center"/>
    </xf>
    <xf numFmtId="14" fontId="0" fillId="0" borderId="53" xfId="0" applyNumberFormat="1" applyFill="1" applyBorder="1" applyAlignment="1">
      <alignment horizontal="center"/>
    </xf>
    <xf numFmtId="14" fontId="7" fillId="0" borderId="63" xfId="0" applyNumberFormat="1" applyFont="1" applyFill="1" applyBorder="1" applyAlignment="1">
      <alignment horizontal="center"/>
    </xf>
    <xf numFmtId="0" fontId="3" fillId="0" borderId="53" xfId="0" applyFont="1" applyFill="1" applyBorder="1" applyAlignment="1">
      <alignment horizontal="center"/>
    </xf>
    <xf numFmtId="0" fontId="3" fillId="0" borderId="54" xfId="0" applyFont="1" applyFill="1" applyBorder="1" applyAlignment="1">
      <alignment horizontal="center"/>
    </xf>
    <xf numFmtId="0" fontId="1" fillId="0" borderId="0" xfId="4" applyFont="1"/>
    <xf numFmtId="0" fontId="3" fillId="0" borderId="54" xfId="0" applyFont="1" applyFill="1" applyBorder="1" applyAlignment="1">
      <alignment horizontal="left" wrapText="1"/>
    </xf>
    <xf numFmtId="0" fontId="3" fillId="0" borderId="64" xfId="0" applyFont="1" applyBorder="1" applyAlignment="1">
      <alignment horizontal="center"/>
    </xf>
    <xf numFmtId="14" fontId="3" fillId="0" borderId="63" xfId="0" applyNumberFormat="1" applyFont="1" applyBorder="1" applyAlignment="1">
      <alignment horizontal="center"/>
    </xf>
    <xf numFmtId="0" fontId="71" fillId="0" borderId="4" xfId="0" applyFont="1" applyBorder="1" applyAlignment="1">
      <alignment horizontal="center" vertical="center"/>
    </xf>
    <xf numFmtId="0" fontId="71" fillId="0" borderId="9" xfId="0" applyFont="1" applyFill="1" applyBorder="1" applyAlignment="1">
      <alignment vertical="center"/>
    </xf>
    <xf numFmtId="0" fontId="71" fillId="0" borderId="0" xfId="0" applyFont="1" applyFill="1" applyBorder="1" applyAlignment="1">
      <alignment vertical="center"/>
    </xf>
    <xf numFmtId="0" fontId="71" fillId="0" borderId="4" xfId="0" applyFont="1" applyFill="1" applyBorder="1" applyAlignment="1">
      <alignment vertical="center"/>
    </xf>
    <xf numFmtId="0" fontId="71" fillId="0" borderId="0" xfId="0" applyFont="1" applyBorder="1" applyAlignment="1">
      <alignment horizontal="center" vertical="center"/>
    </xf>
    <xf numFmtId="14" fontId="71" fillId="0" borderId="4" xfId="0" applyNumberFormat="1" applyFont="1" applyBorder="1" applyAlignment="1">
      <alignment horizontal="center" vertical="center"/>
    </xf>
    <xf numFmtId="0" fontId="71" fillId="0" borderId="0" xfId="0" applyFont="1" applyBorder="1" applyAlignment="1">
      <alignment vertical="center"/>
    </xf>
    <xf numFmtId="0" fontId="71" fillId="0" borderId="2" xfId="0" applyFont="1" applyBorder="1" applyAlignment="1">
      <alignment horizontal="center" vertical="center"/>
    </xf>
    <xf numFmtId="14" fontId="71" fillId="0" borderId="0" xfId="0" applyNumberFormat="1" applyFont="1" applyBorder="1" applyAlignment="1">
      <alignment horizontal="center" vertical="center"/>
    </xf>
    <xf numFmtId="0" fontId="71" fillId="0" borderId="9" xfId="0" applyFont="1" applyBorder="1" applyAlignment="1">
      <alignment vertical="center"/>
    </xf>
    <xf numFmtId="0" fontId="71" fillId="0" borderId="4" xfId="0" applyFont="1" applyBorder="1" applyAlignment="1">
      <alignment vertical="center"/>
    </xf>
    <xf numFmtId="14" fontId="71" fillId="0" borderId="2" xfId="0" applyNumberFormat="1" applyFont="1" applyBorder="1" applyAlignment="1">
      <alignment horizontal="center" vertical="center"/>
    </xf>
    <xf numFmtId="14" fontId="72" fillId="0" borderId="0" xfId="0" applyNumberFormat="1" applyFont="1" applyBorder="1" applyAlignment="1">
      <alignment horizontal="center" vertical="center"/>
    </xf>
    <xf numFmtId="0" fontId="45" fillId="0" borderId="53" xfId="0" applyFont="1" applyFill="1" applyBorder="1" applyAlignment="1">
      <alignment horizontal="center"/>
    </xf>
    <xf numFmtId="0" fontId="64" fillId="0" borderId="53" xfId="0" applyFont="1" applyFill="1" applyBorder="1" applyAlignment="1">
      <alignment horizontal="center"/>
    </xf>
    <xf numFmtId="0" fontId="0" fillId="0" borderId="64" xfId="0" applyFill="1" applyBorder="1" applyAlignment="1">
      <alignment horizontal="center"/>
    </xf>
    <xf numFmtId="0" fontId="15" fillId="0" borderId="53" xfId="0" applyFont="1" applyFill="1" applyBorder="1" applyAlignment="1">
      <alignment wrapText="1"/>
    </xf>
    <xf numFmtId="0" fontId="15" fillId="0" borderId="64" xfId="0" applyFont="1" applyFill="1" applyBorder="1" applyAlignment="1">
      <alignment horizontal="center"/>
    </xf>
    <xf numFmtId="0" fontId="15" fillId="0" borderId="54" xfId="0" applyFont="1" applyFill="1" applyBorder="1" applyAlignment="1">
      <alignment horizontal="center"/>
    </xf>
    <xf numFmtId="14" fontId="15" fillId="0" borderId="53" xfId="0" applyNumberFormat="1" applyFont="1" applyFill="1" applyBorder="1" applyAlignment="1">
      <alignment horizontal="center"/>
    </xf>
    <xf numFmtId="0" fontId="15" fillId="0" borderId="53" xfId="0" applyFont="1" applyFill="1" applyBorder="1" applyAlignment="1">
      <alignment horizontal="center"/>
    </xf>
    <xf numFmtId="14" fontId="15" fillId="0" borderId="54" xfId="0" applyNumberFormat="1" applyFont="1" applyFill="1" applyBorder="1" applyAlignment="1">
      <alignment horizontal="center"/>
    </xf>
    <xf numFmtId="0" fontId="26" fillId="0" borderId="53" xfId="3" applyFont="1" applyFill="1" applyBorder="1" applyAlignment="1" applyProtection="1">
      <alignment horizontal="center"/>
    </xf>
    <xf numFmtId="14" fontId="25" fillId="0" borderId="63" xfId="0" applyNumberFormat="1" applyFont="1" applyFill="1" applyBorder="1" applyAlignment="1">
      <alignment horizontal="center"/>
    </xf>
    <xf numFmtId="0" fontId="66" fillId="0" borderId="53" xfId="3" applyFont="1" applyFill="1" applyBorder="1" applyAlignment="1" applyProtection="1"/>
    <xf numFmtId="0" fontId="11" fillId="0" borderId="53" xfId="0" applyFont="1" applyFill="1" applyBorder="1" applyAlignment="1">
      <alignment wrapText="1"/>
    </xf>
    <xf numFmtId="14" fontId="64" fillId="0" borderId="53" xfId="0" applyNumberFormat="1" applyFont="1" applyFill="1" applyBorder="1" applyAlignment="1">
      <alignment horizontal="center"/>
    </xf>
    <xf numFmtId="14" fontId="15" fillId="0" borderId="64" xfId="0" applyNumberFormat="1" applyFont="1" applyFill="1" applyBorder="1" applyAlignment="1">
      <alignment horizontal="center"/>
    </xf>
    <xf numFmtId="14" fontId="15" fillId="0" borderId="63" xfId="0" applyNumberFormat="1" applyFont="1" applyFill="1" applyBorder="1" applyAlignment="1">
      <alignment horizontal="center"/>
    </xf>
    <xf numFmtId="14" fontId="15" fillId="0" borderId="53" xfId="0" applyNumberFormat="1" applyFont="1" applyFill="1" applyBorder="1"/>
  </cellXfs>
  <cellStyles count="5">
    <cellStyle name="Comma" xfId="1" builtinId="3"/>
    <cellStyle name="Currency" xfId="2" builtinId="4"/>
    <cellStyle name="Hyperlink" xfId="3" builtinId="8"/>
    <cellStyle name="Normal" xfId="0" builtinId="0"/>
    <cellStyle name="Normal 2" xfId="4"/>
  </cellStyles>
  <dxfs count="1">
    <dxf>
      <font>
        <b val="0"/>
        <i val="0"/>
        <strike val="0"/>
        <condense val="0"/>
        <extend val="0"/>
        <outline val="0"/>
        <shadow val="0"/>
        <u val="none"/>
        <vertAlign val="baseline"/>
        <sz val="10"/>
        <color rgb="FF008000"/>
        <name val="Arial"/>
        <scheme val="none"/>
      </font>
    </dxf>
  </dxfs>
  <tableStyles count="0" defaultTableStyle="TableStyleMedium2" defaultPivotStyle="PivotStyleLight16"/>
  <colors>
    <mruColors>
      <color rgb="FF008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hyperlink" Target="http://www.puntaires.com/en/bienalgenova.html" TargetMode="External"/><Relationship Id="rId2" Type="http://schemas.openxmlformats.org/officeDocument/2006/relationships/hyperlink" Target="http://www.parcoesposizioninovegro.it/lagomagico/" TargetMode="External"/><Relationship Id="rId1" Type="http://schemas.openxmlformats.org/officeDocument/2006/relationships/hyperlink" Target="http://www.merlettoitaliano.it/biennale_internazionale_del_merletto_di_sansepolcr.html" TargetMode="External"/><Relationship Id="rId5" Type="http://schemas.openxmlformats.org/officeDocument/2006/relationships/printerSettings" Target="../printerSettings/printerSettings5.bin"/><Relationship Id="rId4" Type="http://schemas.openxmlformats.org/officeDocument/2006/relationships/hyperlink" Target="http://www.merletti.it/index.php?option=com_content&amp;view=category&amp;layout=blog&amp;id=42&amp;Itemid=73&amp;lang=en" TargetMode="Externa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kantelink.blogspot.com/2010/09/internationale-kanttentoonstelling-2011.html"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http://www.vss-fds.ch/deutsch/concours-d/concours-d.html" TargetMode="External"/><Relationship Id="rId2" Type="http://schemas.openxmlformats.org/officeDocument/2006/relationships/hyperlink" Target="http://www.oidfa.com/text/Competitions.htm" TargetMode="External"/><Relationship Id="rId1" Type="http://schemas.openxmlformats.org/officeDocument/2006/relationships/hyperlink" Target="http://www.merletti.it/index.php?option=com_content&amp;view=article&amp;id=53&amp;Itemid=65&amp;lang=en"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8"/>
  <sheetViews>
    <sheetView workbookViewId="0">
      <pane ySplit="885" activePane="bottomLeft"/>
      <selection pane="bottomLeft" activeCell="B11" sqref="B11"/>
    </sheetView>
  </sheetViews>
  <sheetFormatPr defaultRowHeight="12.75" x14ac:dyDescent="0.2"/>
  <cols>
    <col min="1" max="1" width="7" style="42" customWidth="1"/>
    <col min="2" max="2" width="62" style="632" customWidth="1"/>
    <col min="3" max="4" width="16" style="20" customWidth="1"/>
    <col min="5" max="5" width="16" style="42" customWidth="1"/>
    <col min="6" max="7" width="14.140625" style="20" customWidth="1"/>
    <col min="8" max="8" width="14.140625" style="42" customWidth="1"/>
    <col min="9" max="9" width="17" style="13" customWidth="1"/>
    <col min="10" max="10" width="14.140625" style="11" customWidth="1"/>
    <col min="11" max="11" width="14.140625" style="65" customWidth="1"/>
    <col min="12" max="12" width="16" style="13" customWidth="1"/>
    <col min="13" max="13" width="16" style="20" customWidth="1"/>
    <col min="14" max="14" width="13.140625" style="42" customWidth="1"/>
    <col min="15" max="15" width="14.85546875" style="13" customWidth="1"/>
    <col min="16" max="16" width="14.85546875" style="20" customWidth="1"/>
    <col min="17" max="17" width="13.85546875" style="42" customWidth="1"/>
    <col min="18" max="19" width="13" style="12" customWidth="1"/>
    <col min="20" max="20" width="12.42578125" style="22" customWidth="1"/>
    <col min="21" max="21" width="11.5703125" style="11" customWidth="1"/>
  </cols>
  <sheetData>
    <row r="1" spans="1:21" s="43" customFormat="1" ht="31.5" x14ac:dyDescent="0.25">
      <c r="A1" s="56">
        <f>A54+'UK &amp; Ireland'!A283+Spain!A607+France!A128+'Other countries &amp; Int''l Events'!A101+Exhibitions!A51+Competitions!A18+Auctions!A32</f>
        <v>1137</v>
      </c>
      <c r="B1" s="626"/>
      <c r="C1" s="52" t="s">
        <v>1038</v>
      </c>
      <c r="D1" s="52" t="s">
        <v>17</v>
      </c>
      <c r="E1" s="56" t="s">
        <v>1039</v>
      </c>
      <c r="F1" s="52" t="s">
        <v>547</v>
      </c>
      <c r="G1" s="52" t="s">
        <v>17</v>
      </c>
      <c r="H1" s="56" t="s">
        <v>548</v>
      </c>
      <c r="I1" s="52" t="s">
        <v>431</v>
      </c>
      <c r="J1" s="52" t="s">
        <v>17</v>
      </c>
      <c r="K1" s="56" t="s">
        <v>432</v>
      </c>
      <c r="L1" s="44" t="s">
        <v>315</v>
      </c>
      <c r="M1" s="52" t="s">
        <v>17</v>
      </c>
      <c r="N1" s="56" t="s">
        <v>316</v>
      </c>
      <c r="O1" s="44" t="s">
        <v>313</v>
      </c>
      <c r="P1" s="52" t="s">
        <v>17</v>
      </c>
      <c r="Q1" s="56" t="s">
        <v>314</v>
      </c>
      <c r="R1" s="52" t="s">
        <v>312</v>
      </c>
      <c r="S1" s="52" t="s">
        <v>17</v>
      </c>
      <c r="T1" s="56" t="s">
        <v>311</v>
      </c>
      <c r="U1" s="52" t="s">
        <v>317</v>
      </c>
    </row>
    <row r="2" spans="1:21" s="1" customFormat="1" x14ac:dyDescent="0.2">
      <c r="A2" s="42"/>
      <c r="B2" s="627"/>
      <c r="C2" s="20"/>
      <c r="D2" s="20"/>
      <c r="E2" s="42"/>
      <c r="F2" s="20"/>
      <c r="G2" s="20"/>
      <c r="H2" s="42"/>
      <c r="I2" s="13"/>
      <c r="J2" s="20"/>
      <c r="K2" s="42"/>
      <c r="L2" s="13"/>
      <c r="M2" s="20"/>
      <c r="N2" s="42"/>
      <c r="O2" s="13"/>
      <c r="P2" s="20"/>
      <c r="Q2" s="42"/>
      <c r="R2" s="12"/>
      <c r="S2" s="12"/>
      <c r="T2" s="22"/>
      <c r="U2" s="20"/>
    </row>
    <row r="3" spans="1:21" s="8" customFormat="1" x14ac:dyDescent="0.2">
      <c r="A3" s="60"/>
      <c r="B3" s="628"/>
      <c r="C3" s="7"/>
      <c r="D3" s="7"/>
      <c r="E3" s="60"/>
      <c r="F3" s="7"/>
      <c r="G3" s="7"/>
      <c r="H3" s="60"/>
      <c r="I3" s="21"/>
      <c r="K3" s="64"/>
      <c r="L3" s="21"/>
      <c r="M3" s="7"/>
      <c r="N3" s="60"/>
      <c r="O3" s="21"/>
      <c r="P3" s="7"/>
      <c r="Q3" s="60"/>
      <c r="R3" s="9"/>
      <c r="S3" s="9"/>
      <c r="T3" s="31"/>
    </row>
    <row r="4" spans="1:21" s="11" customFormat="1" x14ac:dyDescent="0.2">
      <c r="A4" s="42"/>
      <c r="B4" s="629" t="s">
        <v>271</v>
      </c>
      <c r="C4" s="20"/>
      <c r="D4" s="20"/>
      <c r="E4" s="42"/>
      <c r="F4" s="20"/>
      <c r="G4" s="20"/>
      <c r="H4" s="42"/>
      <c r="I4" s="13"/>
      <c r="K4" s="65"/>
      <c r="L4" s="13"/>
      <c r="M4" s="20"/>
      <c r="N4" s="42"/>
      <c r="O4" s="15"/>
      <c r="P4" s="18"/>
      <c r="Q4" s="42"/>
      <c r="R4" s="12"/>
      <c r="S4" s="12"/>
      <c r="T4" s="22"/>
    </row>
    <row r="5" spans="1:21" s="8" customFormat="1" x14ac:dyDescent="0.2">
      <c r="A5" s="60"/>
      <c r="B5" s="628"/>
      <c r="C5" s="7"/>
      <c r="D5" s="7"/>
      <c r="E5" s="60"/>
      <c r="F5" s="7"/>
      <c r="G5" s="7"/>
      <c r="H5" s="60"/>
      <c r="I5" s="21"/>
      <c r="K5" s="64"/>
      <c r="L5" s="21"/>
      <c r="M5" s="7"/>
      <c r="N5" s="60"/>
      <c r="O5" s="14"/>
      <c r="P5" s="6"/>
      <c r="Q5" s="60"/>
      <c r="R5" s="9"/>
      <c r="S5" s="9"/>
      <c r="T5" s="31"/>
    </row>
    <row r="6" spans="1:21" s="11" customFormat="1" x14ac:dyDescent="0.2">
      <c r="A6" s="42"/>
      <c r="B6" s="630" t="s">
        <v>272</v>
      </c>
      <c r="C6" s="20"/>
      <c r="D6" s="20"/>
      <c r="E6" s="42"/>
      <c r="F6" s="20"/>
      <c r="G6" s="20"/>
      <c r="H6" s="42"/>
      <c r="I6" s="13"/>
      <c r="K6" s="65"/>
      <c r="L6" s="13"/>
      <c r="M6" s="20"/>
      <c r="N6" s="42"/>
      <c r="O6" s="15"/>
      <c r="P6" s="18"/>
      <c r="Q6" s="42"/>
      <c r="R6" s="12"/>
      <c r="S6" s="12"/>
      <c r="T6" s="22"/>
    </row>
    <row r="7" spans="1:21" s="648" customFormat="1" x14ac:dyDescent="0.2">
      <c r="A7" s="640">
        <v>1</v>
      </c>
      <c r="B7" s="641" t="s">
        <v>716</v>
      </c>
      <c r="C7" s="642">
        <v>42042</v>
      </c>
      <c r="D7" s="643"/>
      <c r="E7" s="644">
        <v>42010</v>
      </c>
      <c r="F7" s="645" t="s">
        <v>989</v>
      </c>
      <c r="G7" s="645"/>
      <c r="H7" s="646">
        <v>41649</v>
      </c>
      <c r="I7" s="647" t="s">
        <v>645</v>
      </c>
      <c r="K7" s="649"/>
      <c r="L7" s="650" t="s">
        <v>265</v>
      </c>
      <c r="M7" s="651"/>
      <c r="N7" s="652">
        <v>41267</v>
      </c>
      <c r="O7" s="653">
        <v>40586</v>
      </c>
      <c r="P7" s="654"/>
      <c r="Q7" s="640"/>
      <c r="R7" s="645"/>
      <c r="S7" s="645"/>
      <c r="T7" s="640"/>
      <c r="U7" s="614" t="s">
        <v>646</v>
      </c>
    </row>
    <row r="8" spans="1:21" s="648" customFormat="1" x14ac:dyDescent="0.2">
      <c r="A8" s="640">
        <f>A7+1</f>
        <v>2</v>
      </c>
      <c r="B8" s="655" t="s">
        <v>1147</v>
      </c>
      <c r="C8" s="656" t="s">
        <v>1148</v>
      </c>
      <c r="D8" s="657" t="s">
        <v>1149</v>
      </c>
      <c r="E8" s="658">
        <v>42006</v>
      </c>
      <c r="F8" s="645" t="s">
        <v>847</v>
      </c>
      <c r="G8" s="645" t="s">
        <v>848</v>
      </c>
      <c r="H8" s="652">
        <v>41530</v>
      </c>
      <c r="I8" s="647" t="s">
        <v>644</v>
      </c>
      <c r="J8" s="659"/>
      <c r="K8" s="649"/>
      <c r="L8" s="660" t="s">
        <v>216</v>
      </c>
      <c r="M8" s="645"/>
      <c r="N8" s="652">
        <v>40900</v>
      </c>
      <c r="O8" s="650">
        <v>40592</v>
      </c>
      <c r="P8" s="651"/>
      <c r="Q8" s="652">
        <v>40432</v>
      </c>
      <c r="R8" s="645"/>
      <c r="S8" s="645"/>
      <c r="T8" s="640"/>
      <c r="U8" s="614" t="s">
        <v>168</v>
      </c>
    </row>
    <row r="9" spans="1:21" s="8" customFormat="1" x14ac:dyDescent="0.2">
      <c r="A9" s="60"/>
      <c r="B9" s="628"/>
      <c r="C9" s="637"/>
      <c r="D9" s="638"/>
      <c r="E9" s="639"/>
      <c r="F9" s="7"/>
      <c r="G9" s="7"/>
      <c r="H9" s="60"/>
      <c r="I9" s="21"/>
      <c r="K9" s="64"/>
      <c r="L9" s="21"/>
      <c r="M9" s="7"/>
      <c r="N9" s="60"/>
      <c r="O9" s="14"/>
      <c r="P9" s="6"/>
      <c r="Q9" s="60"/>
      <c r="R9" s="9"/>
      <c r="S9" s="9"/>
      <c r="T9" s="31"/>
    </row>
    <row r="10" spans="1:21" s="29" customFormat="1" x14ac:dyDescent="0.2">
      <c r="A10" s="62"/>
      <c r="B10" s="631" t="s">
        <v>273</v>
      </c>
      <c r="C10" s="28"/>
      <c r="D10" s="28"/>
      <c r="E10" s="62"/>
      <c r="F10" s="28"/>
      <c r="G10" s="28"/>
      <c r="H10" s="62"/>
      <c r="I10" s="33"/>
      <c r="K10" s="66"/>
      <c r="L10" s="33"/>
      <c r="M10" s="28"/>
      <c r="N10" s="62"/>
      <c r="O10" s="27"/>
      <c r="P10" s="54"/>
      <c r="Q10" s="62"/>
      <c r="T10" s="57"/>
    </row>
    <row r="11" spans="1:21" s="648" customFormat="1" x14ac:dyDescent="0.2">
      <c r="A11" s="640">
        <f>A8+1</f>
        <v>3</v>
      </c>
      <c r="B11" s="655" t="s">
        <v>1541</v>
      </c>
      <c r="C11" s="651">
        <v>42078</v>
      </c>
      <c r="D11" s="651"/>
      <c r="E11" s="652">
        <v>42075</v>
      </c>
      <c r="F11" s="651"/>
      <c r="G11" s="651"/>
      <c r="H11" s="652"/>
      <c r="I11" s="660" t="s">
        <v>568</v>
      </c>
      <c r="K11" s="652">
        <v>41376</v>
      </c>
      <c r="L11" s="650" t="s">
        <v>372</v>
      </c>
      <c r="M11" s="651"/>
      <c r="N11" s="652">
        <v>40925</v>
      </c>
      <c r="O11" s="675"/>
      <c r="P11" s="676"/>
      <c r="Q11" s="640"/>
      <c r="R11" s="645"/>
      <c r="S11" s="645"/>
      <c r="T11" s="640"/>
    </row>
    <row r="12" spans="1:21" s="648" customFormat="1" x14ac:dyDescent="0.2">
      <c r="A12" s="640">
        <f>A11+1</f>
        <v>4</v>
      </c>
      <c r="B12" s="673" t="s">
        <v>1539</v>
      </c>
      <c r="C12" s="651">
        <v>42091</v>
      </c>
      <c r="D12" s="651">
        <v>42036</v>
      </c>
      <c r="E12" s="652">
        <v>42075</v>
      </c>
      <c r="F12" s="701">
        <v>41762</v>
      </c>
      <c r="G12" s="645"/>
      <c r="H12" s="640"/>
      <c r="I12" s="660"/>
      <c r="K12" s="649"/>
      <c r="L12" s="650"/>
      <c r="M12" s="651"/>
      <c r="N12" s="652"/>
      <c r="O12" s="653"/>
      <c r="P12" s="654"/>
      <c r="Q12" s="652"/>
      <c r="R12" s="645"/>
      <c r="S12" s="645"/>
      <c r="T12" s="640"/>
      <c r="U12" s="674"/>
    </row>
    <row r="13" spans="1:21" s="8" customFormat="1" x14ac:dyDescent="0.2">
      <c r="A13" s="60"/>
      <c r="B13" s="628"/>
      <c r="C13" s="20"/>
      <c r="D13" s="20"/>
      <c r="E13" s="42"/>
      <c r="F13" s="20"/>
      <c r="G13" s="20"/>
      <c r="H13" s="42"/>
      <c r="I13" s="21"/>
      <c r="K13" s="64"/>
      <c r="L13" s="21"/>
      <c r="M13" s="7"/>
      <c r="N13" s="60"/>
      <c r="O13" s="19"/>
      <c r="P13" s="53"/>
      <c r="Q13" s="60"/>
      <c r="R13" s="9"/>
      <c r="S13" s="9"/>
      <c r="T13" s="31"/>
      <c r="U13" s="45"/>
    </row>
    <row r="14" spans="1:21" s="29" customFormat="1" x14ac:dyDescent="0.2">
      <c r="A14" s="62"/>
      <c r="B14" s="631" t="s">
        <v>192</v>
      </c>
      <c r="C14" s="28"/>
      <c r="D14" s="28"/>
      <c r="E14" s="62"/>
      <c r="F14" s="28"/>
      <c r="G14" s="28"/>
      <c r="H14" s="62"/>
      <c r="I14" s="33"/>
      <c r="K14" s="66"/>
      <c r="L14" s="33"/>
      <c r="M14" s="28"/>
      <c r="N14" s="62"/>
      <c r="O14" s="27"/>
      <c r="P14" s="54"/>
      <c r="Q14" s="62"/>
      <c r="T14" s="57"/>
    </row>
    <row r="15" spans="1:21" s="666" customFormat="1" x14ac:dyDescent="0.2">
      <c r="A15" s="661">
        <f>A12+1</f>
        <v>5</v>
      </c>
      <c r="B15" s="662" t="s">
        <v>635</v>
      </c>
      <c r="C15" s="663">
        <v>42105</v>
      </c>
      <c r="D15" s="663"/>
      <c r="E15" s="664">
        <v>41924</v>
      </c>
      <c r="F15" s="663">
        <v>41742</v>
      </c>
      <c r="G15" s="663"/>
      <c r="H15" s="664"/>
      <c r="I15" s="665">
        <v>41377</v>
      </c>
      <c r="K15" s="664">
        <v>41373</v>
      </c>
      <c r="L15" s="665">
        <v>40992</v>
      </c>
      <c r="M15" s="663"/>
      <c r="N15" s="664">
        <v>40981</v>
      </c>
      <c r="O15" s="667"/>
      <c r="P15" s="668"/>
      <c r="Q15" s="661"/>
      <c r="T15" s="661"/>
      <c r="U15" s="614" t="s">
        <v>1040</v>
      </c>
    </row>
    <row r="16" spans="1:21" s="666" customFormat="1" x14ac:dyDescent="0.2">
      <c r="A16" s="661">
        <f>A15+1</f>
        <v>6</v>
      </c>
      <c r="B16" s="669" t="s">
        <v>1260</v>
      </c>
      <c r="C16" s="663">
        <v>42106</v>
      </c>
      <c r="D16" s="663"/>
      <c r="E16" s="664">
        <v>42045</v>
      </c>
      <c r="F16" s="663">
        <v>41735</v>
      </c>
      <c r="G16" s="663"/>
      <c r="H16" s="664">
        <v>41706</v>
      </c>
      <c r="I16" s="663">
        <v>41371</v>
      </c>
      <c r="J16" s="670"/>
      <c r="K16" s="664">
        <v>41379</v>
      </c>
      <c r="L16" s="671"/>
      <c r="M16" s="672"/>
      <c r="N16" s="664"/>
      <c r="O16" s="663"/>
      <c r="P16" s="663"/>
      <c r="Q16" s="664"/>
      <c r="R16" s="672"/>
      <c r="S16" s="672"/>
      <c r="T16" s="661"/>
    </row>
    <row r="17" spans="1:21" s="666" customFormat="1" x14ac:dyDescent="0.2">
      <c r="A17" s="661">
        <f>A16+1</f>
        <v>7</v>
      </c>
      <c r="B17" s="662" t="s">
        <v>569</v>
      </c>
      <c r="C17" s="663"/>
      <c r="D17" s="663"/>
      <c r="E17" s="664"/>
      <c r="F17" s="663"/>
      <c r="G17" s="663"/>
      <c r="H17" s="664"/>
      <c r="I17" s="665">
        <v>41391</v>
      </c>
      <c r="K17" s="664">
        <v>41376</v>
      </c>
      <c r="L17" s="665"/>
      <c r="M17" s="663"/>
      <c r="N17" s="664"/>
      <c r="O17" s="667"/>
      <c r="P17" s="668"/>
      <c r="Q17" s="661"/>
      <c r="T17" s="661"/>
    </row>
    <row r="18" spans="1:21" s="8" customFormat="1" x14ac:dyDescent="0.2">
      <c r="A18" s="60"/>
      <c r="B18" s="628"/>
      <c r="C18" s="7"/>
      <c r="D18" s="7"/>
      <c r="E18" s="60"/>
      <c r="F18" s="7"/>
      <c r="G18" s="7"/>
      <c r="H18" s="60"/>
      <c r="I18" s="21"/>
      <c r="K18" s="64"/>
      <c r="L18" s="21"/>
      <c r="M18" s="7"/>
      <c r="N18" s="60"/>
      <c r="O18" s="19"/>
      <c r="P18" s="53"/>
      <c r="Q18" s="60"/>
      <c r="R18" s="9"/>
      <c r="S18" s="9"/>
      <c r="T18" s="31"/>
    </row>
    <row r="19" spans="1:21" s="29" customFormat="1" x14ac:dyDescent="0.2">
      <c r="A19" s="62"/>
      <c r="B19" s="631" t="s">
        <v>193</v>
      </c>
      <c r="C19" s="28"/>
      <c r="D19" s="28"/>
      <c r="E19" s="62"/>
      <c r="F19" s="28"/>
      <c r="G19" s="28"/>
      <c r="H19" s="62"/>
      <c r="I19" s="33"/>
      <c r="K19" s="66"/>
      <c r="L19" s="33"/>
      <c r="M19" s="28"/>
      <c r="N19" s="62"/>
      <c r="O19" s="27"/>
      <c r="P19" s="54"/>
      <c r="Q19" s="62"/>
      <c r="T19" s="57"/>
    </row>
    <row r="20" spans="1:21" s="648" customFormat="1" x14ac:dyDescent="0.2">
      <c r="A20" s="640">
        <f>A17+1</f>
        <v>8</v>
      </c>
      <c r="B20" s="655" t="s">
        <v>371</v>
      </c>
      <c r="C20" s="651" t="s">
        <v>1596</v>
      </c>
      <c r="D20" s="651"/>
      <c r="E20" s="652">
        <v>42140</v>
      </c>
      <c r="F20" s="651"/>
      <c r="G20" s="651"/>
      <c r="H20" s="652"/>
      <c r="I20" s="660" t="s">
        <v>568</v>
      </c>
      <c r="K20" s="652">
        <v>41376</v>
      </c>
      <c r="L20" s="650" t="s">
        <v>372</v>
      </c>
      <c r="M20" s="651"/>
      <c r="N20" s="652">
        <v>40925</v>
      </c>
      <c r="O20" s="675"/>
      <c r="P20" s="676"/>
      <c r="Q20" s="640"/>
      <c r="R20" s="645"/>
      <c r="S20" s="645"/>
      <c r="T20" s="640"/>
    </row>
    <row r="21" spans="1:21" s="648" customFormat="1" x14ac:dyDescent="0.2">
      <c r="A21" s="661">
        <f>A20+1</f>
        <v>9</v>
      </c>
      <c r="B21" s="655" t="s">
        <v>559</v>
      </c>
      <c r="C21" s="651"/>
      <c r="D21" s="651"/>
      <c r="E21" s="652"/>
      <c r="F21" s="651"/>
      <c r="G21" s="651"/>
      <c r="H21" s="652"/>
      <c r="I21" s="650" t="s">
        <v>566</v>
      </c>
      <c r="K21" s="652">
        <v>41376</v>
      </c>
      <c r="L21" s="650"/>
      <c r="M21" s="651"/>
      <c r="N21" s="652"/>
      <c r="O21" s="675"/>
      <c r="P21" s="676"/>
      <c r="Q21" s="640"/>
      <c r="R21" s="645"/>
      <c r="S21" s="645"/>
      <c r="T21" s="640"/>
      <c r="U21" s="614" t="s">
        <v>567</v>
      </c>
    </row>
    <row r="22" spans="1:21" s="648" customFormat="1" x14ac:dyDescent="0.2">
      <c r="A22" s="661">
        <f>A21+1</f>
        <v>10</v>
      </c>
      <c r="B22" s="655" t="s">
        <v>1605</v>
      </c>
      <c r="C22" s="651" t="s">
        <v>1597</v>
      </c>
      <c r="D22" s="651">
        <v>42065</v>
      </c>
      <c r="E22" s="652">
        <v>42140</v>
      </c>
      <c r="F22" s="651"/>
      <c r="G22" s="651"/>
      <c r="H22" s="652"/>
      <c r="I22" s="650" t="s">
        <v>564</v>
      </c>
      <c r="K22" s="652">
        <v>41376</v>
      </c>
      <c r="L22" s="650"/>
      <c r="M22" s="651"/>
      <c r="N22" s="652"/>
      <c r="O22" s="650" t="s">
        <v>565</v>
      </c>
      <c r="P22" s="651"/>
      <c r="Q22" s="652">
        <v>40632</v>
      </c>
      <c r="R22" s="645"/>
      <c r="S22" s="645"/>
      <c r="T22" s="640"/>
      <c r="U22" s="614"/>
    </row>
    <row r="23" spans="1:21" s="648" customFormat="1" x14ac:dyDescent="0.2">
      <c r="A23" s="661">
        <f>A22+1</f>
        <v>11</v>
      </c>
      <c r="B23" s="655" t="s">
        <v>633</v>
      </c>
      <c r="C23" s="651" t="s">
        <v>1598</v>
      </c>
      <c r="D23" s="651"/>
      <c r="E23" s="652"/>
      <c r="F23" s="651"/>
      <c r="G23" s="651"/>
      <c r="H23" s="652"/>
      <c r="I23" s="650" t="s">
        <v>634</v>
      </c>
      <c r="K23" s="652">
        <v>41378</v>
      </c>
      <c r="L23" s="650"/>
      <c r="M23" s="651"/>
      <c r="N23" s="652"/>
      <c r="O23" s="675"/>
      <c r="P23" s="676"/>
      <c r="Q23" s="652"/>
      <c r="R23" s="645"/>
      <c r="S23" s="645"/>
      <c r="T23" s="640"/>
      <c r="U23" s="614"/>
    </row>
    <row r="24" spans="1:21" s="8" customFormat="1" x14ac:dyDescent="0.2">
      <c r="A24" s="60"/>
      <c r="B24" s="628"/>
      <c r="C24" s="7"/>
      <c r="D24" s="7"/>
      <c r="E24" s="60"/>
      <c r="F24" s="7"/>
      <c r="G24" s="7"/>
      <c r="H24" s="60"/>
      <c r="I24" s="21"/>
      <c r="K24" s="64"/>
      <c r="L24" s="21"/>
      <c r="M24" s="7"/>
      <c r="N24" s="60"/>
      <c r="O24" s="19"/>
      <c r="P24" s="53"/>
      <c r="Q24" s="60"/>
      <c r="R24" s="9"/>
      <c r="S24" s="9"/>
      <c r="T24" s="31"/>
    </row>
    <row r="25" spans="1:21" s="29" customFormat="1" x14ac:dyDescent="0.2">
      <c r="A25" s="62"/>
      <c r="B25" s="631" t="s">
        <v>194</v>
      </c>
      <c r="C25" s="28"/>
      <c r="D25" s="28"/>
      <c r="E25" s="62"/>
      <c r="F25" s="28"/>
      <c r="G25" s="28"/>
      <c r="H25" s="62"/>
      <c r="I25" s="33"/>
      <c r="K25" s="66"/>
      <c r="L25" s="33"/>
      <c r="M25" s="28"/>
      <c r="N25" s="62"/>
      <c r="O25" s="27"/>
      <c r="P25" s="54"/>
      <c r="Q25" s="62"/>
      <c r="T25" s="57"/>
    </row>
    <row r="26" spans="1:21" s="648" customFormat="1" x14ac:dyDescent="0.2">
      <c r="A26" s="640">
        <f>A23+1</f>
        <v>12</v>
      </c>
      <c r="B26" s="641" t="s">
        <v>663</v>
      </c>
      <c r="C26" s="663"/>
      <c r="D26" s="663"/>
      <c r="E26" s="664"/>
      <c r="F26" s="663"/>
      <c r="G26" s="663"/>
      <c r="H26" s="664"/>
      <c r="I26" s="665">
        <v>41440</v>
      </c>
      <c r="K26" s="664">
        <v>41440</v>
      </c>
      <c r="L26" s="650">
        <v>41062</v>
      </c>
      <c r="M26" s="651"/>
      <c r="N26" s="640"/>
      <c r="O26" s="675"/>
      <c r="P26" s="676"/>
      <c r="Q26" s="640"/>
      <c r="R26" s="645"/>
      <c r="S26" s="645"/>
      <c r="T26" s="640"/>
      <c r="U26" s="614" t="s">
        <v>2</v>
      </c>
    </row>
    <row r="27" spans="1:21" s="648" customFormat="1" x14ac:dyDescent="0.2">
      <c r="A27" s="640">
        <f>A26+1</f>
        <v>13</v>
      </c>
      <c r="B27" s="641" t="s">
        <v>1544</v>
      </c>
      <c r="C27" s="663" t="s">
        <v>1545</v>
      </c>
      <c r="D27" s="663"/>
      <c r="E27" s="664">
        <v>42076</v>
      </c>
      <c r="F27" s="663"/>
      <c r="G27" s="663"/>
      <c r="H27" s="664"/>
      <c r="I27" s="665"/>
      <c r="K27" s="664"/>
      <c r="L27" s="650"/>
      <c r="M27" s="651"/>
      <c r="N27" s="640"/>
      <c r="O27" s="675"/>
      <c r="P27" s="676"/>
      <c r="Q27" s="640"/>
      <c r="R27" s="645"/>
      <c r="S27" s="645"/>
      <c r="T27" s="640"/>
      <c r="U27" s="614"/>
    </row>
    <row r="28" spans="1:21" s="648" customFormat="1" x14ac:dyDescent="0.2">
      <c r="A28" s="661">
        <f>A27+1</f>
        <v>14</v>
      </c>
      <c r="B28" s="641" t="s">
        <v>994</v>
      </c>
      <c r="C28" s="651"/>
      <c r="D28" s="651"/>
      <c r="E28" s="652"/>
      <c r="F28" s="651">
        <v>41790</v>
      </c>
      <c r="G28" s="645"/>
      <c r="H28" s="652">
        <v>41657</v>
      </c>
      <c r="I28" s="660"/>
      <c r="K28" s="649"/>
      <c r="L28" s="650">
        <v>41069</v>
      </c>
      <c r="M28" s="651"/>
      <c r="N28" s="652">
        <v>41014</v>
      </c>
      <c r="O28" s="675"/>
      <c r="P28" s="676"/>
      <c r="Q28" s="640"/>
      <c r="R28" s="645"/>
      <c r="S28" s="645"/>
      <c r="T28" s="640"/>
      <c r="U28" s="674"/>
    </row>
    <row r="29" spans="1:21" s="648" customFormat="1" x14ac:dyDescent="0.2">
      <c r="A29" s="661">
        <f>A28+1</f>
        <v>15</v>
      </c>
      <c r="B29" s="641" t="s">
        <v>1630</v>
      </c>
      <c r="C29" s="663">
        <v>42168</v>
      </c>
      <c r="D29" s="663"/>
      <c r="E29" s="664">
        <v>42131</v>
      </c>
      <c r="F29" s="663"/>
      <c r="G29" s="663"/>
      <c r="H29" s="664"/>
      <c r="I29" s="665">
        <v>41433</v>
      </c>
      <c r="K29" s="664">
        <v>41381</v>
      </c>
      <c r="L29" s="650"/>
      <c r="M29" s="651"/>
      <c r="N29" s="640"/>
      <c r="O29" s="675"/>
      <c r="P29" s="676"/>
      <c r="Q29" s="640"/>
      <c r="R29" s="645"/>
      <c r="S29" s="645"/>
      <c r="T29" s="640"/>
      <c r="U29" s="614" t="s">
        <v>664</v>
      </c>
    </row>
    <row r="30" spans="1:21" s="666" customFormat="1" x14ac:dyDescent="0.2">
      <c r="A30" s="661">
        <f>A29+1</f>
        <v>16</v>
      </c>
      <c r="B30" s="669" t="s">
        <v>191</v>
      </c>
      <c r="C30" s="663" t="s">
        <v>1546</v>
      </c>
      <c r="D30" s="663"/>
      <c r="E30" s="664"/>
      <c r="F30" s="663"/>
      <c r="G30" s="663"/>
      <c r="H30" s="664"/>
      <c r="I30" s="671" t="s">
        <v>560</v>
      </c>
      <c r="J30" s="663">
        <v>41348</v>
      </c>
      <c r="K30" s="664">
        <v>41381</v>
      </c>
      <c r="L30" s="671" t="s">
        <v>219</v>
      </c>
      <c r="M30" s="672"/>
      <c r="N30" s="664">
        <v>40911</v>
      </c>
      <c r="O30" s="663" t="s">
        <v>203</v>
      </c>
      <c r="P30" s="663"/>
      <c r="Q30" s="664"/>
      <c r="R30" s="672"/>
      <c r="S30" s="672"/>
      <c r="T30" s="661"/>
    </row>
    <row r="31" spans="1:21" s="8" customFormat="1" x14ac:dyDescent="0.2">
      <c r="A31" s="60"/>
      <c r="B31" s="628"/>
      <c r="C31" s="7"/>
      <c r="D31" s="7"/>
      <c r="E31" s="60"/>
      <c r="F31" s="7"/>
      <c r="G31" s="7"/>
      <c r="H31" s="60"/>
      <c r="I31" s="21"/>
      <c r="K31" s="64"/>
      <c r="L31" s="21"/>
      <c r="M31" s="7"/>
      <c r="N31" s="60"/>
      <c r="O31" s="19"/>
      <c r="P31" s="53"/>
      <c r="Q31" s="60"/>
      <c r="R31" s="9"/>
      <c r="S31" s="9"/>
      <c r="T31" s="31"/>
    </row>
    <row r="32" spans="1:21" s="29" customFormat="1" x14ac:dyDescent="0.2">
      <c r="A32" s="62"/>
      <c r="B32" s="631" t="s">
        <v>195</v>
      </c>
      <c r="C32" s="28"/>
      <c r="D32" s="28"/>
      <c r="E32" s="62"/>
      <c r="F32" s="28"/>
      <c r="G32" s="28"/>
      <c r="H32" s="62"/>
      <c r="I32" s="33"/>
      <c r="K32" s="66"/>
      <c r="L32" s="33"/>
      <c r="M32" s="28"/>
      <c r="N32" s="62"/>
      <c r="O32" s="27"/>
      <c r="P32" s="54"/>
      <c r="Q32" s="62"/>
      <c r="T32" s="57"/>
    </row>
    <row r="33" spans="1:21" s="666" customFormat="1" x14ac:dyDescent="0.2">
      <c r="A33" s="661">
        <f>A30+1</f>
        <v>17</v>
      </c>
      <c r="B33" s="669" t="s">
        <v>992</v>
      </c>
      <c r="C33" s="672" t="s">
        <v>1166</v>
      </c>
      <c r="D33" s="672"/>
      <c r="E33" s="664">
        <v>42036</v>
      </c>
      <c r="F33" s="672" t="s">
        <v>991</v>
      </c>
      <c r="G33" s="672"/>
      <c r="H33" s="661"/>
      <c r="I33" s="671" t="s">
        <v>442</v>
      </c>
      <c r="J33" s="670"/>
      <c r="K33" s="664">
        <v>41384</v>
      </c>
      <c r="L33" s="671" t="s">
        <v>220</v>
      </c>
      <c r="M33" s="672"/>
      <c r="N33" s="664">
        <v>40915</v>
      </c>
      <c r="O33" s="663" t="s">
        <v>207</v>
      </c>
      <c r="P33" s="663"/>
      <c r="Q33" s="664"/>
      <c r="R33" s="672"/>
      <c r="S33" s="672"/>
      <c r="T33" s="661"/>
    </row>
    <row r="34" spans="1:21" s="8" customFormat="1" x14ac:dyDescent="0.2">
      <c r="A34" s="60"/>
      <c r="B34" s="628"/>
      <c r="C34" s="7"/>
      <c r="D34" s="7"/>
      <c r="E34" s="60"/>
      <c r="F34" s="7"/>
      <c r="G34" s="7"/>
      <c r="H34" s="60"/>
      <c r="I34" s="21"/>
      <c r="K34" s="64"/>
      <c r="L34" s="21"/>
      <c r="M34" s="7"/>
      <c r="N34" s="60"/>
      <c r="O34" s="19"/>
      <c r="P34" s="53"/>
      <c r="Q34" s="60"/>
      <c r="R34" s="9"/>
      <c r="S34" s="9"/>
      <c r="T34" s="31"/>
    </row>
    <row r="35" spans="1:21" s="29" customFormat="1" x14ac:dyDescent="0.2">
      <c r="A35" s="62"/>
      <c r="B35" s="631" t="s">
        <v>196</v>
      </c>
      <c r="C35" s="28"/>
      <c r="D35" s="28"/>
      <c r="E35" s="62"/>
      <c r="F35" s="28"/>
      <c r="G35" s="28"/>
      <c r="H35" s="62"/>
      <c r="I35" s="33"/>
      <c r="K35" s="66"/>
      <c r="L35" s="33"/>
      <c r="M35" s="28"/>
      <c r="N35" s="62"/>
      <c r="O35" s="27"/>
      <c r="P35" s="54"/>
      <c r="Q35" s="62"/>
      <c r="R35" s="26"/>
      <c r="S35" s="26"/>
      <c r="T35" s="57"/>
    </row>
    <row r="36" spans="1:21" s="614" customFormat="1" x14ac:dyDescent="0.2">
      <c r="A36" s="677"/>
      <c r="B36" s="678"/>
      <c r="C36" s="679"/>
      <c r="D36" s="679"/>
      <c r="E36" s="677"/>
      <c r="F36" s="679"/>
      <c r="G36" s="679"/>
      <c r="H36" s="677"/>
      <c r="I36" s="680"/>
      <c r="K36" s="681"/>
      <c r="L36" s="680"/>
      <c r="M36" s="679"/>
      <c r="N36" s="677"/>
      <c r="O36" s="680"/>
      <c r="P36" s="679"/>
      <c r="Q36" s="677"/>
      <c r="R36" s="682"/>
      <c r="S36" s="682"/>
      <c r="T36" s="683"/>
    </row>
    <row r="37" spans="1:21" s="8" customFormat="1" x14ac:dyDescent="0.2">
      <c r="A37" s="60"/>
      <c r="B37" s="628"/>
      <c r="C37" s="7"/>
      <c r="D37" s="7"/>
      <c r="E37" s="60"/>
      <c r="F37" s="7"/>
      <c r="G37" s="7"/>
      <c r="H37" s="60"/>
      <c r="I37" s="21"/>
      <c r="K37" s="64"/>
      <c r="L37" s="21"/>
      <c r="M37" s="7"/>
      <c r="N37" s="60"/>
      <c r="O37" s="19"/>
      <c r="P37" s="53"/>
      <c r="Q37" s="60"/>
      <c r="R37" s="9"/>
      <c r="S37" s="9"/>
      <c r="T37" s="31"/>
    </row>
    <row r="38" spans="1:21" s="20" customFormat="1" x14ac:dyDescent="0.2">
      <c r="A38" s="42"/>
      <c r="B38" s="629" t="s">
        <v>270</v>
      </c>
      <c r="E38" s="42"/>
      <c r="H38" s="42"/>
      <c r="I38" s="13"/>
      <c r="K38" s="42"/>
      <c r="L38" s="13"/>
      <c r="N38" s="42"/>
      <c r="O38" s="15"/>
      <c r="P38" s="18"/>
      <c r="Q38" s="61"/>
      <c r="R38" s="12"/>
      <c r="S38" s="12"/>
      <c r="T38" s="22"/>
    </row>
    <row r="39" spans="1:21" s="672" customFormat="1" x14ac:dyDescent="0.2">
      <c r="A39" s="661">
        <f>A33+1</f>
        <v>18</v>
      </c>
      <c r="B39" s="662" t="s">
        <v>789</v>
      </c>
      <c r="E39" s="661"/>
      <c r="H39" s="661"/>
      <c r="I39" s="671" t="s">
        <v>648</v>
      </c>
      <c r="K39" s="664">
        <v>41488</v>
      </c>
      <c r="L39" s="671" t="s">
        <v>647</v>
      </c>
      <c r="N39" s="661"/>
      <c r="O39" s="663" t="s">
        <v>209</v>
      </c>
      <c r="P39" s="663"/>
      <c r="Q39" s="664">
        <v>40767</v>
      </c>
      <c r="T39" s="661"/>
    </row>
    <row r="40" spans="1:21" s="648" customFormat="1" x14ac:dyDescent="0.2">
      <c r="A40" s="661">
        <f>A39+1</f>
        <v>19</v>
      </c>
      <c r="B40" s="684" t="s">
        <v>217</v>
      </c>
      <c r="C40" s="645"/>
      <c r="D40" s="645"/>
      <c r="E40" s="640"/>
      <c r="F40" s="645"/>
      <c r="G40" s="645"/>
      <c r="H40" s="640"/>
      <c r="I40" s="660"/>
      <c r="K40" s="649"/>
      <c r="L40" s="660"/>
      <c r="M40" s="645"/>
      <c r="N40" s="640"/>
      <c r="O40" s="685" t="s">
        <v>218</v>
      </c>
      <c r="P40" s="686"/>
      <c r="Q40" s="664"/>
      <c r="R40" s="663"/>
      <c r="S40" s="663"/>
      <c r="T40" s="664"/>
    </row>
    <row r="41" spans="1:21" s="648" customFormat="1" x14ac:dyDescent="0.2">
      <c r="A41" s="661">
        <f>A40+1</f>
        <v>20</v>
      </c>
      <c r="B41" s="687" t="s">
        <v>722</v>
      </c>
      <c r="C41" s="688"/>
      <c r="D41" s="688"/>
      <c r="E41" s="689"/>
      <c r="F41" s="690" t="s">
        <v>721</v>
      </c>
      <c r="G41" s="688">
        <v>41548</v>
      </c>
      <c r="H41" s="689">
        <v>41396</v>
      </c>
      <c r="I41" s="691"/>
      <c r="J41" s="692"/>
      <c r="K41" s="693"/>
      <c r="L41" s="694" t="s">
        <v>211</v>
      </c>
      <c r="M41" s="688"/>
      <c r="N41" s="689">
        <v>41132</v>
      </c>
      <c r="O41" s="690"/>
      <c r="P41" s="690"/>
      <c r="Q41" s="695"/>
      <c r="R41" s="690"/>
      <c r="S41" s="690"/>
      <c r="T41" s="695"/>
      <c r="U41" s="692" t="s">
        <v>325</v>
      </c>
    </row>
    <row r="42" spans="1:21" s="614" customFormat="1" x14ac:dyDescent="0.2">
      <c r="A42" s="661">
        <f>A41+1</f>
        <v>21</v>
      </c>
      <c r="B42" s="684" t="s">
        <v>162</v>
      </c>
      <c r="C42" s="679"/>
      <c r="D42" s="679"/>
      <c r="E42" s="677"/>
      <c r="F42" s="679"/>
      <c r="G42" s="679"/>
      <c r="H42" s="677"/>
      <c r="I42" s="680"/>
      <c r="K42" s="681"/>
      <c r="L42" s="680"/>
      <c r="M42" s="679"/>
      <c r="N42" s="677"/>
      <c r="O42" s="685" t="s">
        <v>163</v>
      </c>
      <c r="P42" s="686"/>
      <c r="Q42" s="664">
        <v>40797</v>
      </c>
      <c r="R42" s="663"/>
      <c r="S42" s="663"/>
      <c r="T42" s="664"/>
    </row>
    <row r="43" spans="1:21" s="4" customFormat="1" x14ac:dyDescent="0.2">
      <c r="A43" s="31"/>
      <c r="B43" s="628"/>
      <c r="C43" s="9"/>
      <c r="D43" s="9"/>
      <c r="E43" s="31"/>
      <c r="F43" s="9"/>
      <c r="G43" s="9"/>
      <c r="H43" s="31"/>
      <c r="I43" s="24"/>
      <c r="K43" s="51"/>
      <c r="L43" s="24"/>
      <c r="M43" s="9"/>
      <c r="N43" s="31"/>
      <c r="O43" s="30"/>
      <c r="P43" s="635"/>
      <c r="Q43" s="31"/>
      <c r="R43" s="5"/>
      <c r="S43" s="5"/>
      <c r="T43" s="58"/>
    </row>
    <row r="44" spans="1:21" x14ac:dyDescent="0.2">
      <c r="B44" s="630" t="s">
        <v>269</v>
      </c>
      <c r="O44" s="16"/>
      <c r="P44" s="292"/>
      <c r="R44" s="35"/>
      <c r="S44" s="35"/>
      <c r="T44" s="36"/>
    </row>
    <row r="45" spans="1:21" s="614" customFormat="1" x14ac:dyDescent="0.2">
      <c r="A45" s="661">
        <f>A42+1</f>
        <v>22</v>
      </c>
      <c r="B45" s="684" t="s">
        <v>3</v>
      </c>
      <c r="C45" s="696">
        <v>42278</v>
      </c>
      <c r="D45" s="679"/>
      <c r="E45" s="677"/>
      <c r="F45" s="696">
        <v>41913</v>
      </c>
      <c r="G45" s="679"/>
      <c r="H45" s="677"/>
      <c r="I45" s="665">
        <v>41548</v>
      </c>
      <c r="K45" s="681"/>
      <c r="L45" s="665">
        <v>41183</v>
      </c>
      <c r="M45" s="663"/>
      <c r="N45" s="677"/>
      <c r="O45" s="685"/>
      <c r="P45" s="686"/>
      <c r="Q45" s="661"/>
      <c r="R45" s="663"/>
      <c r="S45" s="663"/>
      <c r="T45" s="664"/>
    </row>
    <row r="46" spans="1:21" s="614" customFormat="1" x14ac:dyDescent="0.2">
      <c r="A46" s="661">
        <f>A45+1</f>
        <v>23</v>
      </c>
      <c r="B46" s="684" t="s">
        <v>147</v>
      </c>
      <c r="C46" s="679"/>
      <c r="D46" s="679"/>
      <c r="E46" s="677"/>
      <c r="F46" s="679"/>
      <c r="G46" s="679"/>
      <c r="H46" s="677"/>
      <c r="I46" s="665">
        <v>41552</v>
      </c>
      <c r="K46" s="664">
        <v>41533</v>
      </c>
      <c r="L46" s="671"/>
      <c r="M46" s="672"/>
      <c r="N46" s="677"/>
      <c r="O46" s="685">
        <v>40817</v>
      </c>
      <c r="P46" s="686"/>
      <c r="Q46" s="664">
        <v>40796</v>
      </c>
      <c r="R46" s="663"/>
      <c r="S46" s="663"/>
      <c r="T46" s="664"/>
    </row>
    <row r="47" spans="1:21" s="614" customFormat="1" x14ac:dyDescent="0.2">
      <c r="A47" s="661">
        <f>A46+1</f>
        <v>24</v>
      </c>
      <c r="B47" s="684" t="s">
        <v>922</v>
      </c>
      <c r="C47" s="679"/>
      <c r="D47" s="679"/>
      <c r="E47" s="677"/>
      <c r="F47" s="679"/>
      <c r="G47" s="679"/>
      <c r="H47" s="677"/>
      <c r="I47" s="665">
        <v>41552</v>
      </c>
      <c r="K47" s="664">
        <v>41549</v>
      </c>
      <c r="L47" s="671"/>
      <c r="M47" s="672"/>
      <c r="N47" s="677"/>
      <c r="O47" s="685"/>
      <c r="P47" s="686"/>
      <c r="Q47" s="664"/>
      <c r="R47" s="663"/>
      <c r="S47" s="663"/>
      <c r="T47" s="664"/>
    </row>
    <row r="48" spans="1:21" s="648" customFormat="1" ht="13.5" customHeight="1" x14ac:dyDescent="0.2">
      <c r="A48" s="661">
        <f>A47+1</f>
        <v>25</v>
      </c>
      <c r="B48" s="684" t="s">
        <v>1169</v>
      </c>
      <c r="C48" s="645" t="s">
        <v>1167</v>
      </c>
      <c r="D48" s="645"/>
      <c r="E48" s="640"/>
      <c r="F48" s="645" t="s">
        <v>1168</v>
      </c>
      <c r="G48" s="645"/>
      <c r="H48" s="640"/>
      <c r="I48" s="660" t="s">
        <v>740</v>
      </c>
      <c r="K48" s="652">
        <v>41533</v>
      </c>
      <c r="L48" s="671" t="s">
        <v>221</v>
      </c>
      <c r="M48" s="672"/>
      <c r="N48" s="640"/>
      <c r="O48" s="697" t="s">
        <v>154</v>
      </c>
      <c r="P48" s="698"/>
      <c r="Q48" s="664">
        <v>40796</v>
      </c>
      <c r="R48" s="663"/>
      <c r="S48" s="663"/>
      <c r="T48" s="664"/>
    </row>
    <row r="49" spans="1:21" s="648" customFormat="1" ht="13.5" customHeight="1" x14ac:dyDescent="0.2">
      <c r="A49" s="661">
        <f>A48+1</f>
        <v>26</v>
      </c>
      <c r="B49" s="684" t="s">
        <v>1249</v>
      </c>
      <c r="C49" s="651">
        <v>42301</v>
      </c>
      <c r="D49" s="645"/>
      <c r="E49" s="640"/>
      <c r="F49" s="645"/>
      <c r="G49" s="645"/>
      <c r="H49" s="640"/>
      <c r="I49" s="660"/>
      <c r="K49" s="652"/>
      <c r="L49" s="671"/>
      <c r="M49" s="672"/>
      <c r="N49" s="640"/>
      <c r="O49" s="697"/>
      <c r="P49" s="698"/>
      <c r="Q49" s="664"/>
      <c r="R49" s="663"/>
      <c r="S49" s="663"/>
      <c r="T49" s="664"/>
    </row>
    <row r="50" spans="1:21" s="699" customFormat="1" x14ac:dyDescent="0.2">
      <c r="A50" s="661">
        <f>A49+1</f>
        <v>27</v>
      </c>
      <c r="B50" s="684" t="s">
        <v>904</v>
      </c>
      <c r="C50" s="682"/>
      <c r="D50" s="682"/>
      <c r="E50" s="683"/>
      <c r="F50" s="663">
        <v>41937</v>
      </c>
      <c r="G50" s="672"/>
      <c r="H50" s="664"/>
      <c r="I50" s="665">
        <v>41573</v>
      </c>
      <c r="J50" s="614"/>
      <c r="K50" s="664">
        <v>41565</v>
      </c>
      <c r="L50" s="671"/>
      <c r="M50" s="672"/>
      <c r="N50" s="683"/>
      <c r="O50" s="685">
        <v>40838</v>
      </c>
      <c r="P50" s="686"/>
      <c r="Q50" s="664">
        <v>40822</v>
      </c>
      <c r="R50" s="663"/>
      <c r="S50" s="663"/>
      <c r="T50" s="664"/>
      <c r="U50" s="614"/>
    </row>
    <row r="51" spans="1:21" s="8" customFormat="1" x14ac:dyDescent="0.2">
      <c r="A51" s="60"/>
      <c r="B51" s="628"/>
      <c r="C51" s="7"/>
      <c r="D51" s="7"/>
      <c r="E51" s="60"/>
      <c r="F51" s="7"/>
      <c r="G51" s="7"/>
      <c r="H51" s="60"/>
      <c r="I51" s="21"/>
      <c r="K51" s="64"/>
      <c r="L51" s="14"/>
      <c r="M51" s="6"/>
      <c r="N51" s="60"/>
      <c r="O51" s="14"/>
      <c r="P51" s="6"/>
      <c r="Q51" s="63"/>
      <c r="R51" s="5"/>
      <c r="S51" s="5"/>
      <c r="T51" s="58"/>
    </row>
    <row r="52" spans="1:21" x14ac:dyDescent="0.2">
      <c r="B52" s="630" t="s">
        <v>268</v>
      </c>
    </row>
    <row r="53" spans="1:21" s="614" customFormat="1" x14ac:dyDescent="0.2">
      <c r="A53" s="661">
        <f>A50+1</f>
        <v>28</v>
      </c>
      <c r="B53" s="655" t="s">
        <v>176</v>
      </c>
      <c r="C53" s="679"/>
      <c r="D53" s="679"/>
      <c r="E53" s="677"/>
      <c r="F53" s="679"/>
      <c r="G53" s="679"/>
      <c r="H53" s="677"/>
      <c r="I53" s="665">
        <v>41587</v>
      </c>
      <c r="J53" s="666"/>
      <c r="K53" s="664">
        <v>41574</v>
      </c>
      <c r="L53" s="700">
        <v>41223</v>
      </c>
      <c r="M53" s="701"/>
      <c r="N53" s="677"/>
      <c r="O53" s="702">
        <v>40859</v>
      </c>
      <c r="P53" s="696"/>
      <c r="Q53" s="703">
        <v>40853</v>
      </c>
      <c r="R53" s="704"/>
      <c r="S53" s="704"/>
      <c r="T53" s="705"/>
      <c r="U53" s="614" t="s">
        <v>555</v>
      </c>
    </row>
    <row r="54" spans="1:21" s="614" customFormat="1" x14ac:dyDescent="0.2">
      <c r="A54" s="661">
        <f>A53+1</f>
        <v>29</v>
      </c>
      <c r="B54" s="655" t="s">
        <v>802</v>
      </c>
      <c r="C54" s="679"/>
      <c r="D54" s="679"/>
      <c r="E54" s="677"/>
      <c r="F54" s="679"/>
      <c r="G54" s="679"/>
      <c r="H54" s="677"/>
      <c r="I54" s="665">
        <v>41581</v>
      </c>
      <c r="K54" s="664">
        <v>41574</v>
      </c>
      <c r="L54" s="700" t="s">
        <v>556</v>
      </c>
      <c r="M54" s="701"/>
      <c r="N54" s="677"/>
      <c r="O54" s="702"/>
      <c r="P54" s="696"/>
      <c r="Q54" s="703"/>
      <c r="R54" s="704"/>
      <c r="S54" s="704"/>
      <c r="T54" s="705"/>
      <c r="U54" s="614" t="s">
        <v>557</v>
      </c>
    </row>
    <row r="55" spans="1:21" s="8" customFormat="1" x14ac:dyDescent="0.2">
      <c r="A55" s="60"/>
      <c r="B55" s="628"/>
      <c r="C55" s="7"/>
      <c r="D55" s="7"/>
      <c r="E55" s="60"/>
      <c r="F55" s="7"/>
      <c r="G55" s="7"/>
      <c r="H55" s="60"/>
      <c r="I55" s="21"/>
      <c r="K55" s="64"/>
      <c r="L55" s="21"/>
      <c r="M55" s="7"/>
      <c r="N55" s="60"/>
      <c r="O55" s="17"/>
      <c r="P55" s="636"/>
      <c r="Q55" s="63"/>
      <c r="R55" s="5"/>
      <c r="S55" s="5"/>
      <c r="T55" s="58"/>
    </row>
    <row r="56" spans="1:21" x14ac:dyDescent="0.2">
      <c r="B56" s="630" t="s">
        <v>267</v>
      </c>
      <c r="I56" s="33"/>
      <c r="L56" s="33"/>
      <c r="O56" s="16"/>
      <c r="P56" s="292"/>
      <c r="U56" s="29"/>
    </row>
    <row r="57" spans="1:21" s="614" customFormat="1" x14ac:dyDescent="0.2">
      <c r="A57" s="677"/>
      <c r="B57" s="706"/>
      <c r="C57" s="679"/>
      <c r="D57" s="679"/>
      <c r="E57" s="677"/>
      <c r="F57" s="679"/>
      <c r="G57" s="679"/>
      <c r="H57" s="677"/>
      <c r="I57" s="680"/>
      <c r="K57" s="681"/>
      <c r="L57" s="680"/>
      <c r="M57" s="679"/>
      <c r="N57" s="677"/>
      <c r="O57" s="707"/>
      <c r="P57" s="708"/>
      <c r="Q57" s="677"/>
      <c r="R57" s="682"/>
      <c r="S57" s="682"/>
      <c r="T57" s="683"/>
    </row>
    <row r="58" spans="1:21" s="8" customFormat="1" x14ac:dyDescent="0.2">
      <c r="A58" s="60"/>
      <c r="B58" s="628"/>
      <c r="C58" s="7"/>
      <c r="D58" s="7"/>
      <c r="E58" s="60"/>
      <c r="F58" s="7"/>
      <c r="G58" s="7"/>
      <c r="H58" s="60"/>
      <c r="I58" s="21"/>
      <c r="J58" s="50"/>
      <c r="K58" s="64"/>
      <c r="L58" s="21"/>
      <c r="M58" s="7"/>
      <c r="N58" s="60"/>
      <c r="O58" s="14"/>
      <c r="P58" s="6"/>
      <c r="Q58" s="60"/>
      <c r="R58" s="9"/>
      <c r="S58" s="9"/>
      <c r="T58" s="31"/>
      <c r="U58" s="50"/>
    </row>
    <row r="60" spans="1:21" x14ac:dyDescent="0.2">
      <c r="B60" s="633"/>
    </row>
    <row r="61" spans="1:21" x14ac:dyDescent="0.2">
      <c r="B61" s="634"/>
      <c r="U61" s="34"/>
    </row>
    <row r="65" spans="1:21" x14ac:dyDescent="0.2">
      <c r="L65" s="20"/>
    </row>
    <row r="66" spans="1:21" s="10" customFormat="1" x14ac:dyDescent="0.2">
      <c r="A66" s="22"/>
      <c r="B66" s="632"/>
      <c r="C66" s="12"/>
      <c r="D66" s="12"/>
      <c r="E66" s="22"/>
      <c r="F66" s="12"/>
      <c r="G66" s="12"/>
      <c r="H66" s="22"/>
      <c r="I66" s="23"/>
      <c r="K66" s="37"/>
      <c r="N66" s="22"/>
      <c r="Q66" s="37"/>
      <c r="T66" s="37"/>
    </row>
    <row r="67" spans="1:21" s="3" customFormat="1" x14ac:dyDescent="0.2">
      <c r="A67" s="22"/>
      <c r="B67" s="632"/>
      <c r="C67" s="12"/>
      <c r="D67" s="12"/>
      <c r="E67" s="22"/>
      <c r="F67" s="12"/>
      <c r="G67" s="12"/>
      <c r="H67" s="22"/>
      <c r="I67" s="23"/>
      <c r="J67" s="10"/>
      <c r="K67" s="37"/>
      <c r="N67" s="22"/>
      <c r="Q67" s="37"/>
      <c r="T67" s="37"/>
      <c r="U67" s="10"/>
    </row>
    <row r="68" spans="1:21" x14ac:dyDescent="0.2">
      <c r="L68" s="20"/>
      <c r="O68" s="20"/>
    </row>
  </sheetData>
  <phoneticPr fontId="4" type="noConversion"/>
  <pageMargins left="0.75" right="0.75" top="1" bottom="1" header="0.5" footer="0.5"/>
  <pageSetup orientation="portrait" verticalDpi="1200"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J317"/>
  <sheetViews>
    <sheetView zoomScaleNormal="100" workbookViewId="0">
      <pane ySplit="885" topLeftCell="A56" activePane="bottomLeft"/>
      <selection pane="bottomLeft" activeCell="E76" sqref="E76"/>
    </sheetView>
  </sheetViews>
  <sheetFormatPr defaultRowHeight="12.75" x14ac:dyDescent="0.2"/>
  <cols>
    <col min="1" max="1" width="5.7109375" style="365" customWidth="1"/>
    <col min="2" max="2" width="62" style="437" customWidth="1"/>
    <col min="3" max="3" width="14.5703125" style="368" customWidth="1"/>
    <col min="4" max="4" width="14.5703125" style="365" customWidth="1"/>
    <col min="5" max="5" width="14.5703125" style="374" customWidth="1"/>
    <col min="6" max="6" width="14.5703125" style="368" customWidth="1"/>
    <col min="7" max="7" width="14.5703125" style="365" customWidth="1"/>
    <col min="8" max="8" width="14.5703125" style="374" customWidth="1"/>
    <col min="9" max="9" width="14.5703125" style="368" customWidth="1"/>
    <col min="10" max="10" width="14.5703125" style="365" customWidth="1"/>
    <col min="11" max="11" width="14.5703125" style="374" customWidth="1"/>
    <col min="12" max="12" width="14.5703125" style="368" customWidth="1"/>
    <col min="13" max="13" width="14.5703125" style="365" customWidth="1"/>
    <col min="14" max="14" width="14.5703125" style="374" customWidth="1"/>
    <col min="15" max="15" width="14.5703125" style="368" customWidth="1"/>
    <col min="16" max="16" width="14.5703125" style="374" customWidth="1"/>
    <col min="17" max="17" width="14.5703125" style="367" customWidth="1"/>
    <col min="18" max="18" width="14.5703125" style="376" customWidth="1"/>
    <col min="19" max="20" width="14.5703125" style="420" customWidth="1"/>
    <col min="21" max="21" width="14.5703125" style="428" customWidth="1"/>
    <col min="22" max="22" width="11.5703125" style="373" customWidth="1"/>
    <col min="23" max="16384" width="9.140625" style="366"/>
  </cols>
  <sheetData>
    <row r="1" spans="1:22" s="381" customFormat="1" ht="31.5" x14ac:dyDescent="0.2">
      <c r="B1" s="435"/>
      <c r="C1" s="387" t="s">
        <v>1038</v>
      </c>
      <c r="D1" s="381" t="s">
        <v>17</v>
      </c>
      <c r="E1" s="392" t="s">
        <v>1039</v>
      </c>
      <c r="F1" s="387" t="s">
        <v>547</v>
      </c>
      <c r="G1" s="381" t="s">
        <v>17</v>
      </c>
      <c r="H1" s="392" t="s">
        <v>548</v>
      </c>
      <c r="I1" s="387" t="s">
        <v>431</v>
      </c>
      <c r="J1" s="381" t="s">
        <v>17</v>
      </c>
      <c r="K1" s="392" t="s">
        <v>432</v>
      </c>
      <c r="L1" s="387" t="s">
        <v>315</v>
      </c>
      <c r="M1" s="381" t="s">
        <v>17</v>
      </c>
      <c r="N1" s="392" t="s">
        <v>316</v>
      </c>
      <c r="O1" s="387" t="s">
        <v>313</v>
      </c>
      <c r="P1" s="392" t="s">
        <v>314</v>
      </c>
      <c r="Q1" s="387" t="s">
        <v>312</v>
      </c>
      <c r="R1" s="392" t="s">
        <v>311</v>
      </c>
      <c r="S1" s="419" t="s">
        <v>1256</v>
      </c>
      <c r="T1" s="419" t="s">
        <v>17</v>
      </c>
      <c r="U1" s="427" t="s">
        <v>1039</v>
      </c>
      <c r="V1" s="387" t="s">
        <v>317</v>
      </c>
    </row>
    <row r="2" spans="1:22" s="365" customFormat="1" x14ac:dyDescent="0.2">
      <c r="B2" s="377"/>
      <c r="C2" s="368"/>
      <c r="E2" s="374"/>
      <c r="F2" s="368"/>
      <c r="H2" s="374"/>
      <c r="I2" s="368"/>
      <c r="K2" s="374"/>
      <c r="L2" s="368"/>
      <c r="N2" s="374"/>
      <c r="O2" s="368"/>
      <c r="P2" s="374"/>
      <c r="Q2" s="367"/>
      <c r="R2" s="376"/>
      <c r="S2" s="420"/>
      <c r="T2" s="420"/>
      <c r="U2" s="428"/>
      <c r="V2" s="368"/>
    </row>
    <row r="4" spans="1:22" s="513" customFormat="1" x14ac:dyDescent="0.2">
      <c r="A4" s="503"/>
      <c r="B4" s="504" t="s">
        <v>271</v>
      </c>
      <c r="C4" s="509"/>
      <c r="D4" s="503"/>
      <c r="E4" s="508"/>
      <c r="F4" s="509"/>
      <c r="G4" s="503"/>
      <c r="H4" s="508"/>
      <c r="I4" s="509"/>
      <c r="J4" s="503"/>
      <c r="K4" s="508"/>
      <c r="L4" s="509"/>
      <c r="M4" s="503"/>
      <c r="N4" s="508"/>
      <c r="O4" s="507"/>
      <c r="P4" s="508"/>
      <c r="Q4" s="505"/>
      <c r="R4" s="506"/>
      <c r="S4" s="510"/>
      <c r="T4" s="510"/>
      <c r="U4" s="511"/>
      <c r="V4" s="512"/>
    </row>
    <row r="5" spans="1:22" s="528" customFormat="1" x14ac:dyDescent="0.2">
      <c r="A5" s="516">
        <f>A4+1</f>
        <v>1</v>
      </c>
      <c r="B5" s="517" t="s">
        <v>969</v>
      </c>
      <c r="C5" s="520">
        <v>42007</v>
      </c>
      <c r="D5" s="522"/>
      <c r="E5" s="521">
        <v>42005</v>
      </c>
      <c r="F5" s="520">
        <v>41645</v>
      </c>
      <c r="G5" s="516"/>
      <c r="H5" s="521">
        <v>41633</v>
      </c>
      <c r="I5" s="523"/>
      <c r="J5" s="516"/>
      <c r="K5" s="524"/>
      <c r="L5" s="520"/>
      <c r="M5" s="522"/>
      <c r="N5" s="521"/>
      <c r="O5" s="520"/>
      <c r="P5" s="521"/>
      <c r="Q5" s="518"/>
      <c r="R5" s="519"/>
      <c r="S5" s="525"/>
      <c r="T5" s="525"/>
      <c r="U5" s="526"/>
      <c r="V5" s="527" t="s">
        <v>972</v>
      </c>
    </row>
    <row r="6" spans="1:22" s="528" customFormat="1" x14ac:dyDescent="0.2">
      <c r="A6" s="516">
        <f>A5+1</f>
        <v>2</v>
      </c>
      <c r="B6" s="517" t="s">
        <v>435</v>
      </c>
      <c r="C6" s="520">
        <v>42014</v>
      </c>
      <c r="D6" s="522"/>
      <c r="E6" s="521">
        <v>42005</v>
      </c>
      <c r="F6" s="520"/>
      <c r="G6" s="516"/>
      <c r="H6" s="521"/>
      <c r="I6" s="523"/>
      <c r="J6" s="516"/>
      <c r="K6" s="524"/>
      <c r="L6" s="520"/>
      <c r="M6" s="522"/>
      <c r="N6" s="521"/>
      <c r="O6" s="520"/>
      <c r="P6" s="521"/>
      <c r="Q6" s="518"/>
      <c r="R6" s="519"/>
      <c r="S6" s="525"/>
      <c r="T6" s="525"/>
      <c r="U6" s="526"/>
      <c r="V6" s="527"/>
    </row>
    <row r="7" spans="1:22" s="528" customFormat="1" x14ac:dyDescent="0.2">
      <c r="A7" s="516">
        <f t="shared" ref="A7:A14" si="0">A6+1</f>
        <v>3</v>
      </c>
      <c r="B7" s="517" t="s">
        <v>1120</v>
      </c>
      <c r="C7" s="530">
        <v>42014</v>
      </c>
      <c r="D7" s="531"/>
      <c r="E7" s="521">
        <v>42005</v>
      </c>
      <c r="F7" s="533">
        <v>41650</v>
      </c>
      <c r="G7" s="516"/>
      <c r="H7" s="529"/>
      <c r="I7" s="533">
        <v>41286</v>
      </c>
      <c r="J7" s="516"/>
      <c r="K7" s="524"/>
      <c r="L7" s="520"/>
      <c r="M7" s="522"/>
      <c r="N7" s="521"/>
      <c r="O7" s="520"/>
      <c r="P7" s="521"/>
      <c r="Q7" s="518"/>
      <c r="R7" s="519"/>
      <c r="S7" s="525"/>
      <c r="T7" s="525"/>
      <c r="U7" s="526"/>
      <c r="V7" s="527" t="s">
        <v>1118</v>
      </c>
    </row>
    <row r="8" spans="1:22" s="528" customFormat="1" x14ac:dyDescent="0.2">
      <c r="A8" s="516">
        <f t="shared" si="0"/>
        <v>4</v>
      </c>
      <c r="B8" s="532" t="s">
        <v>143</v>
      </c>
      <c r="C8" s="520">
        <v>42014</v>
      </c>
      <c r="D8" s="522"/>
      <c r="E8" s="521">
        <v>42005</v>
      </c>
      <c r="F8" s="520">
        <v>41650</v>
      </c>
      <c r="G8" s="516"/>
      <c r="H8" s="521">
        <v>41648</v>
      </c>
      <c r="I8" s="523"/>
      <c r="J8" s="516"/>
      <c r="K8" s="524"/>
      <c r="L8" s="520">
        <v>40922</v>
      </c>
      <c r="M8" s="522"/>
      <c r="N8" s="521">
        <v>40883</v>
      </c>
      <c r="O8" s="520">
        <v>40551</v>
      </c>
      <c r="P8" s="521">
        <v>40489</v>
      </c>
      <c r="Q8" s="518"/>
      <c r="R8" s="519"/>
      <c r="S8" s="525"/>
      <c r="T8" s="525"/>
      <c r="U8" s="526"/>
      <c r="V8" s="527"/>
    </row>
    <row r="9" spans="1:22" s="528" customFormat="1" x14ac:dyDescent="0.2">
      <c r="A9" s="516">
        <f t="shared" si="0"/>
        <v>5</v>
      </c>
      <c r="B9" s="517" t="s">
        <v>975</v>
      </c>
      <c r="C9" s="520">
        <v>42014</v>
      </c>
      <c r="D9" s="522"/>
      <c r="E9" s="521">
        <v>42005</v>
      </c>
      <c r="F9" s="520">
        <v>41650</v>
      </c>
      <c r="G9" s="516"/>
      <c r="H9" s="521">
        <v>41634</v>
      </c>
      <c r="I9" s="520"/>
      <c r="J9" s="516"/>
      <c r="K9" s="524"/>
      <c r="L9" s="520"/>
      <c r="M9" s="522"/>
      <c r="N9" s="521"/>
      <c r="O9" s="520"/>
      <c r="P9" s="521"/>
      <c r="Q9" s="518"/>
      <c r="R9" s="519"/>
      <c r="S9" s="525"/>
      <c r="T9" s="525"/>
      <c r="U9" s="526"/>
      <c r="V9" s="527" t="s">
        <v>976</v>
      </c>
    </row>
    <row r="10" spans="1:22" s="528" customFormat="1" x14ac:dyDescent="0.2">
      <c r="A10" s="516">
        <f t="shared" si="0"/>
        <v>6</v>
      </c>
      <c r="B10" s="517" t="s">
        <v>1123</v>
      </c>
      <c r="C10" s="520">
        <v>42028</v>
      </c>
      <c r="D10" s="522"/>
      <c r="E10" s="521">
        <v>42005</v>
      </c>
      <c r="F10" s="520">
        <v>41299</v>
      </c>
      <c r="G10" s="516"/>
      <c r="H10" s="521">
        <v>41648</v>
      </c>
      <c r="I10" s="533">
        <v>41300</v>
      </c>
      <c r="J10" s="516"/>
      <c r="K10" s="524"/>
      <c r="L10" s="520">
        <v>40936</v>
      </c>
      <c r="M10" s="522"/>
      <c r="N10" s="521">
        <v>41250</v>
      </c>
      <c r="O10" s="520">
        <v>40565</v>
      </c>
      <c r="P10" s="521">
        <v>40489</v>
      </c>
      <c r="Q10" s="518"/>
      <c r="R10" s="519"/>
      <c r="S10" s="525"/>
      <c r="T10" s="525"/>
      <c r="U10" s="526"/>
      <c r="V10" s="527" t="s">
        <v>498</v>
      </c>
    </row>
    <row r="11" spans="1:22" s="528" customFormat="1" x14ac:dyDescent="0.2">
      <c r="A11" s="516">
        <f t="shared" si="0"/>
        <v>7</v>
      </c>
      <c r="B11" s="517" t="s">
        <v>1237</v>
      </c>
      <c r="C11" s="520">
        <v>42014</v>
      </c>
      <c r="D11" s="522"/>
      <c r="E11" s="521"/>
      <c r="F11" s="520"/>
      <c r="G11" s="516"/>
      <c r="H11" s="521"/>
      <c r="I11" s="533"/>
      <c r="J11" s="516"/>
      <c r="K11" s="524"/>
      <c r="L11" s="520"/>
      <c r="M11" s="522"/>
      <c r="N11" s="521"/>
      <c r="O11" s="520"/>
      <c r="P11" s="521"/>
      <c r="Q11" s="518"/>
      <c r="R11" s="519"/>
      <c r="S11" s="525"/>
      <c r="T11" s="525"/>
      <c r="U11" s="526"/>
      <c r="V11" s="527"/>
    </row>
    <row r="12" spans="1:22" s="528" customFormat="1" ht="12" customHeight="1" x14ac:dyDescent="0.2">
      <c r="A12" s="516">
        <f t="shared" si="0"/>
        <v>8</v>
      </c>
      <c r="B12" s="517" t="s">
        <v>1210</v>
      </c>
      <c r="C12" s="530">
        <v>42035</v>
      </c>
      <c r="D12" s="535"/>
      <c r="E12" s="521">
        <v>42005</v>
      </c>
      <c r="F12" s="520">
        <v>41664</v>
      </c>
      <c r="G12" s="516"/>
      <c r="H12" s="534">
        <v>41649</v>
      </c>
      <c r="I12" s="533">
        <v>41300</v>
      </c>
      <c r="J12" s="516"/>
      <c r="K12" s="524"/>
      <c r="L12" s="520">
        <v>40936</v>
      </c>
      <c r="M12" s="522"/>
      <c r="N12" s="521">
        <v>41250</v>
      </c>
      <c r="O12" s="520">
        <v>40572</v>
      </c>
      <c r="P12" s="521">
        <v>40489</v>
      </c>
      <c r="Q12" s="518"/>
      <c r="R12" s="519"/>
      <c r="S12" s="525"/>
      <c r="T12" s="525"/>
      <c r="U12" s="526"/>
      <c r="V12" s="527"/>
    </row>
    <row r="13" spans="1:22" s="528" customFormat="1" x14ac:dyDescent="0.2">
      <c r="A13" s="516">
        <f t="shared" si="0"/>
        <v>9</v>
      </c>
      <c r="B13" s="532" t="s">
        <v>400</v>
      </c>
      <c r="C13" s="523"/>
      <c r="D13" s="516"/>
      <c r="E13" s="524"/>
      <c r="F13" s="523"/>
      <c r="G13" s="516"/>
      <c r="H13" s="524"/>
      <c r="I13" s="523"/>
      <c r="J13" s="516"/>
      <c r="K13" s="524"/>
      <c r="L13" s="533">
        <v>40923</v>
      </c>
      <c r="M13" s="522"/>
      <c r="N13" s="521"/>
      <c r="O13" s="520"/>
      <c r="P13" s="521"/>
      <c r="Q13" s="518"/>
      <c r="R13" s="519"/>
      <c r="S13" s="536"/>
      <c r="T13" s="536"/>
      <c r="U13" s="537"/>
      <c r="V13" s="527" t="s">
        <v>170</v>
      </c>
    </row>
    <row r="14" spans="1:22" s="528" customFormat="1" x14ac:dyDescent="0.2">
      <c r="A14" s="516">
        <f t="shared" si="0"/>
        <v>10</v>
      </c>
      <c r="B14" s="517" t="s">
        <v>501</v>
      </c>
      <c r="C14" s="523"/>
      <c r="D14" s="516"/>
      <c r="E14" s="524"/>
      <c r="F14" s="523"/>
      <c r="G14" s="516"/>
      <c r="H14" s="524"/>
      <c r="I14" s="533">
        <v>41300</v>
      </c>
      <c r="J14" s="516"/>
      <c r="K14" s="524"/>
      <c r="L14" s="533"/>
      <c r="M14" s="522"/>
      <c r="N14" s="521"/>
      <c r="O14" s="520"/>
      <c r="P14" s="521"/>
      <c r="Q14" s="518"/>
      <c r="R14" s="519"/>
      <c r="S14" s="536"/>
      <c r="T14" s="536"/>
      <c r="U14" s="537"/>
      <c r="V14" s="527"/>
    </row>
    <row r="15" spans="1:22" s="466" customFormat="1" x14ac:dyDescent="0.2">
      <c r="A15" s="454"/>
      <c r="B15" s="455"/>
      <c r="C15" s="462"/>
      <c r="D15" s="454"/>
      <c r="E15" s="461"/>
      <c r="F15" s="462"/>
      <c r="G15" s="454"/>
      <c r="H15" s="461"/>
      <c r="I15" s="462"/>
      <c r="J15" s="454"/>
      <c r="K15" s="461"/>
      <c r="L15" s="964"/>
      <c r="M15" s="454"/>
      <c r="N15" s="461"/>
      <c r="O15" s="458"/>
      <c r="P15" s="461"/>
      <c r="Q15" s="514"/>
      <c r="R15" s="515"/>
      <c r="S15" s="463"/>
      <c r="T15" s="463"/>
      <c r="U15" s="464"/>
      <c r="V15" s="465"/>
    </row>
    <row r="16" spans="1:22" s="453" customFormat="1" x14ac:dyDescent="0.2">
      <c r="A16" s="445"/>
      <c r="B16" s="446" t="s">
        <v>272</v>
      </c>
      <c r="C16" s="451"/>
      <c r="D16" s="445"/>
      <c r="E16" s="450"/>
      <c r="F16" s="451"/>
      <c r="G16" s="445"/>
      <c r="H16" s="450"/>
      <c r="I16" s="451"/>
      <c r="J16" s="445"/>
      <c r="K16" s="450"/>
      <c r="L16" s="965"/>
      <c r="M16" s="445"/>
      <c r="N16" s="450"/>
      <c r="O16" s="540"/>
      <c r="P16" s="450"/>
      <c r="Q16" s="538"/>
      <c r="R16" s="539"/>
      <c r="S16" s="425"/>
      <c r="T16" s="425"/>
      <c r="U16" s="433"/>
      <c r="V16" s="452"/>
    </row>
    <row r="17" spans="1:36" s="549" customFormat="1" x14ac:dyDescent="0.2">
      <c r="A17" s="541">
        <f>A14+1</f>
        <v>11</v>
      </c>
      <c r="B17" s="532" t="s">
        <v>359</v>
      </c>
      <c r="C17" s="543">
        <v>42042</v>
      </c>
      <c r="D17" s="541"/>
      <c r="E17" s="545">
        <v>42010</v>
      </c>
      <c r="F17" s="518"/>
      <c r="G17" s="541"/>
      <c r="H17" s="519"/>
      <c r="I17" s="518"/>
      <c r="J17" s="541"/>
      <c r="K17" s="519"/>
      <c r="L17" s="533">
        <v>40943</v>
      </c>
      <c r="M17" s="544"/>
      <c r="N17" s="545"/>
      <c r="O17" s="542"/>
      <c r="P17" s="519"/>
      <c r="Q17" s="518"/>
      <c r="R17" s="519"/>
      <c r="S17" s="546"/>
      <c r="T17" s="546"/>
      <c r="U17" s="547"/>
      <c r="V17" s="548"/>
      <c r="W17" s="528"/>
      <c r="X17" s="528"/>
      <c r="Y17" s="528"/>
      <c r="Z17" s="528"/>
      <c r="AA17" s="528"/>
      <c r="AB17" s="528"/>
      <c r="AC17" s="528"/>
      <c r="AD17" s="528"/>
      <c r="AE17" s="528"/>
      <c r="AF17" s="528"/>
      <c r="AG17" s="528"/>
      <c r="AH17" s="528"/>
      <c r="AI17" s="528"/>
      <c r="AJ17" s="528"/>
    </row>
    <row r="18" spans="1:36" s="528" customFormat="1" x14ac:dyDescent="0.2">
      <c r="A18" s="516">
        <f>A17+1</f>
        <v>12</v>
      </c>
      <c r="B18" s="532" t="s">
        <v>232</v>
      </c>
      <c r="C18" s="520">
        <v>42042</v>
      </c>
      <c r="D18" s="516"/>
      <c r="E18" s="521">
        <v>42036</v>
      </c>
      <c r="F18" s="523"/>
      <c r="G18" s="516"/>
      <c r="H18" s="524"/>
      <c r="I18" s="523"/>
      <c r="J18" s="516"/>
      <c r="K18" s="524"/>
      <c r="L18" s="533">
        <v>40943</v>
      </c>
      <c r="M18" s="522"/>
      <c r="N18" s="524"/>
      <c r="O18" s="621">
        <v>40579</v>
      </c>
      <c r="P18" s="524"/>
      <c r="Q18" s="518"/>
      <c r="R18" s="519"/>
      <c r="S18" s="525"/>
      <c r="T18" s="525"/>
      <c r="U18" s="526"/>
      <c r="V18" s="527" t="s">
        <v>64</v>
      </c>
      <c r="W18" s="549"/>
      <c r="X18" s="549"/>
      <c r="Y18" s="549"/>
      <c r="Z18" s="549"/>
      <c r="AA18" s="549"/>
    </row>
    <row r="19" spans="1:36" s="528" customFormat="1" x14ac:dyDescent="0.2">
      <c r="A19" s="516">
        <f t="shared" ref="A19:A34" si="1">A18+1</f>
        <v>13</v>
      </c>
      <c r="B19" s="551" t="s">
        <v>505</v>
      </c>
      <c r="C19" s="533">
        <v>42042</v>
      </c>
      <c r="D19" s="558"/>
      <c r="E19" s="553"/>
      <c r="F19" s="552"/>
      <c r="G19" s="558"/>
      <c r="H19" s="553"/>
      <c r="I19" s="533">
        <v>41314</v>
      </c>
      <c r="J19" s="558"/>
      <c r="K19" s="553"/>
      <c r="L19" s="533"/>
      <c r="M19" s="556"/>
      <c r="N19" s="557"/>
      <c r="O19" s="554"/>
      <c r="P19" s="553"/>
      <c r="Q19" s="552"/>
      <c r="R19" s="553"/>
      <c r="S19" s="559"/>
      <c r="T19" s="559"/>
      <c r="U19" s="560"/>
      <c r="V19" s="561" t="s">
        <v>110</v>
      </c>
      <c r="W19" s="562"/>
      <c r="X19" s="562"/>
      <c r="Y19" s="562"/>
      <c r="Z19" s="562"/>
      <c r="AA19" s="562"/>
      <c r="AB19" s="562"/>
      <c r="AC19" s="562"/>
      <c r="AD19" s="562"/>
      <c r="AE19" s="562"/>
      <c r="AF19" s="562"/>
      <c r="AG19" s="562"/>
      <c r="AH19" s="562"/>
      <c r="AI19" s="562"/>
      <c r="AJ19" s="562"/>
    </row>
    <row r="20" spans="1:36" s="562" customFormat="1" x14ac:dyDescent="0.2">
      <c r="A20" s="516">
        <f t="shared" si="1"/>
        <v>14</v>
      </c>
      <c r="B20" s="517" t="s">
        <v>1225</v>
      </c>
      <c r="C20" s="520">
        <v>42048</v>
      </c>
      <c r="D20" s="516"/>
      <c r="E20" s="521">
        <v>42043</v>
      </c>
      <c r="F20" s="523"/>
      <c r="G20" s="516"/>
      <c r="H20" s="524"/>
      <c r="I20" s="589"/>
      <c r="J20" s="516"/>
      <c r="K20" s="524"/>
      <c r="L20" s="533">
        <v>40956</v>
      </c>
      <c r="M20" s="522"/>
      <c r="N20" s="524"/>
      <c r="O20" s="520"/>
      <c r="P20" s="524"/>
      <c r="Q20" s="518"/>
      <c r="R20" s="519"/>
      <c r="S20" s="525"/>
      <c r="T20" s="525"/>
      <c r="U20" s="526"/>
      <c r="V20" s="561" t="s">
        <v>1226</v>
      </c>
      <c r="W20" s="528"/>
      <c r="X20" s="528"/>
      <c r="Y20" s="528"/>
      <c r="Z20" s="528"/>
      <c r="AA20" s="528"/>
      <c r="AB20" s="528"/>
      <c r="AC20" s="528"/>
      <c r="AD20" s="528"/>
      <c r="AE20" s="528"/>
      <c r="AF20" s="528"/>
      <c r="AG20" s="528"/>
      <c r="AH20" s="528"/>
      <c r="AI20" s="528"/>
      <c r="AJ20" s="528"/>
    </row>
    <row r="21" spans="1:36" s="562" customFormat="1" x14ac:dyDescent="0.2">
      <c r="A21" s="516">
        <f t="shared" si="1"/>
        <v>15</v>
      </c>
      <c r="B21" s="532" t="s">
        <v>178</v>
      </c>
      <c r="C21" s="520">
        <v>42049</v>
      </c>
      <c r="D21" s="522"/>
      <c r="E21" s="521">
        <v>42010</v>
      </c>
      <c r="F21" s="520">
        <v>41678</v>
      </c>
      <c r="G21" s="516"/>
      <c r="H21" s="521">
        <v>41671</v>
      </c>
      <c r="I21" s="533">
        <v>41314</v>
      </c>
      <c r="J21" s="516"/>
      <c r="K21" s="524"/>
      <c r="L21" s="520">
        <v>40950</v>
      </c>
      <c r="M21" s="522"/>
      <c r="N21" s="521">
        <v>40901</v>
      </c>
      <c r="O21" s="550"/>
      <c r="P21" s="524"/>
      <c r="Q21" s="518"/>
      <c r="R21" s="519"/>
      <c r="S21" s="525"/>
      <c r="T21" s="525"/>
      <c r="U21" s="526"/>
      <c r="V21" s="527"/>
      <c r="W21" s="528"/>
      <c r="X21" s="528"/>
      <c r="Y21" s="528"/>
      <c r="Z21" s="528"/>
      <c r="AA21" s="528"/>
      <c r="AB21" s="528"/>
      <c r="AC21" s="528"/>
      <c r="AD21" s="528"/>
      <c r="AE21" s="528"/>
      <c r="AF21" s="528"/>
      <c r="AG21" s="528"/>
      <c r="AH21" s="528"/>
      <c r="AI21" s="528"/>
      <c r="AJ21" s="528"/>
    </row>
    <row r="22" spans="1:36" s="528" customFormat="1" x14ac:dyDescent="0.2">
      <c r="A22" s="516">
        <f t="shared" si="1"/>
        <v>16</v>
      </c>
      <c r="B22" s="563" t="s">
        <v>642</v>
      </c>
      <c r="C22" s="520">
        <v>42049</v>
      </c>
      <c r="D22" s="522"/>
      <c r="E22" s="521">
        <v>42036</v>
      </c>
      <c r="F22" s="520">
        <v>41678</v>
      </c>
      <c r="G22" s="516"/>
      <c r="H22" s="521">
        <v>41671</v>
      </c>
      <c r="I22" s="533">
        <v>41314</v>
      </c>
      <c r="J22" s="516"/>
      <c r="K22" s="524"/>
      <c r="L22" s="520"/>
      <c r="M22" s="522"/>
      <c r="N22" s="521"/>
      <c r="O22" s="550"/>
      <c r="P22" s="524"/>
      <c r="Q22" s="518"/>
      <c r="R22" s="519"/>
      <c r="S22" s="525"/>
      <c r="T22" s="525"/>
      <c r="U22" s="526"/>
      <c r="V22" s="527"/>
      <c r="AB22" s="549"/>
      <c r="AC22" s="549"/>
      <c r="AD22" s="549"/>
      <c r="AE22" s="549"/>
      <c r="AF22" s="549"/>
      <c r="AG22" s="549"/>
      <c r="AH22" s="549"/>
      <c r="AI22" s="549"/>
      <c r="AJ22" s="549"/>
    </row>
    <row r="23" spans="1:36" s="528" customFormat="1" x14ac:dyDescent="0.2">
      <c r="A23" s="516">
        <f t="shared" si="1"/>
        <v>17</v>
      </c>
      <c r="B23" s="517" t="s">
        <v>996</v>
      </c>
      <c r="C23" s="555">
        <v>42049</v>
      </c>
      <c r="D23" s="556"/>
      <c r="E23" s="557">
        <v>42010</v>
      </c>
      <c r="F23" s="555">
        <v>41685</v>
      </c>
      <c r="G23" s="558"/>
      <c r="H23" s="557">
        <v>41671</v>
      </c>
      <c r="I23" s="533"/>
      <c r="J23" s="558"/>
      <c r="K23" s="553"/>
      <c r="L23" s="555"/>
      <c r="M23" s="556"/>
      <c r="N23" s="557"/>
      <c r="O23" s="554"/>
      <c r="P23" s="553"/>
      <c r="Q23" s="552"/>
      <c r="R23" s="553"/>
      <c r="S23" s="564"/>
      <c r="T23" s="564"/>
      <c r="U23" s="565"/>
      <c r="V23" s="561"/>
      <c r="W23" s="562"/>
      <c r="X23" s="562"/>
      <c r="Y23" s="562"/>
      <c r="Z23" s="562"/>
      <c r="AA23" s="562"/>
      <c r="AB23" s="562"/>
      <c r="AC23" s="562"/>
      <c r="AD23" s="562"/>
      <c r="AE23" s="562"/>
      <c r="AF23" s="562"/>
      <c r="AG23" s="562"/>
      <c r="AH23" s="562"/>
      <c r="AI23" s="562"/>
      <c r="AJ23" s="562"/>
    </row>
    <row r="24" spans="1:36" s="528" customFormat="1" x14ac:dyDescent="0.2">
      <c r="A24" s="516">
        <f t="shared" si="1"/>
        <v>18</v>
      </c>
      <c r="B24" s="517" t="s">
        <v>1224</v>
      </c>
      <c r="C24" s="520">
        <v>42056</v>
      </c>
      <c r="D24" s="522"/>
      <c r="E24" s="521">
        <v>42036</v>
      </c>
      <c r="F24" s="520">
        <v>41685</v>
      </c>
      <c r="G24" s="516"/>
      <c r="H24" s="521">
        <v>41633</v>
      </c>
      <c r="I24" s="533">
        <v>41321</v>
      </c>
      <c r="J24" s="516"/>
      <c r="K24" s="524"/>
      <c r="L24" s="520"/>
      <c r="M24" s="522"/>
      <c r="N24" s="524"/>
      <c r="O24" s="520">
        <v>40593</v>
      </c>
      <c r="P24" s="521">
        <v>40545</v>
      </c>
      <c r="Q24" s="518"/>
      <c r="R24" s="519"/>
      <c r="S24" s="525"/>
      <c r="T24" s="525"/>
      <c r="U24" s="526"/>
      <c r="V24" s="527"/>
    </row>
    <row r="25" spans="1:36" s="562" customFormat="1" x14ac:dyDescent="0.2">
      <c r="A25" s="558">
        <f t="shared" si="1"/>
        <v>19</v>
      </c>
      <c r="B25" s="517" t="s">
        <v>1173</v>
      </c>
      <c r="C25" s="555">
        <v>42056</v>
      </c>
      <c r="D25" s="558"/>
      <c r="E25" s="557">
        <v>42053</v>
      </c>
      <c r="F25" s="533">
        <v>41685</v>
      </c>
      <c r="G25" s="558"/>
      <c r="H25" s="553"/>
      <c r="I25" s="533">
        <v>41321</v>
      </c>
      <c r="J25" s="558"/>
      <c r="K25" s="553"/>
      <c r="L25" s="555"/>
      <c r="M25" s="556"/>
      <c r="N25" s="553"/>
      <c r="O25" s="555"/>
      <c r="P25" s="553"/>
      <c r="Q25" s="552"/>
      <c r="R25" s="553"/>
      <c r="S25" s="564">
        <v>42055</v>
      </c>
      <c r="T25" s="559"/>
      <c r="U25" s="560"/>
      <c r="V25" s="566" t="s">
        <v>1230</v>
      </c>
    </row>
    <row r="26" spans="1:36" s="562" customFormat="1" x14ac:dyDescent="0.2">
      <c r="A26" s="558">
        <f t="shared" si="1"/>
        <v>20</v>
      </c>
      <c r="B26" s="517" t="s">
        <v>213</v>
      </c>
      <c r="C26" s="555">
        <v>42056</v>
      </c>
      <c r="D26" s="558"/>
      <c r="E26" s="557">
        <v>42043</v>
      </c>
      <c r="F26" s="552"/>
      <c r="G26" s="558"/>
      <c r="H26" s="553"/>
      <c r="I26" s="589"/>
      <c r="J26" s="558"/>
      <c r="K26" s="553"/>
      <c r="L26" s="555">
        <v>40957</v>
      </c>
      <c r="M26" s="556"/>
      <c r="N26" s="557">
        <v>40901</v>
      </c>
      <c r="O26" s="555">
        <v>40593</v>
      </c>
      <c r="P26" s="557">
        <v>40544</v>
      </c>
      <c r="Q26" s="552"/>
      <c r="R26" s="553"/>
      <c r="S26" s="564"/>
      <c r="T26" s="564"/>
      <c r="U26" s="565"/>
      <c r="V26" s="561" t="s">
        <v>214</v>
      </c>
    </row>
    <row r="27" spans="1:36" s="528" customFormat="1" x14ac:dyDescent="0.2">
      <c r="A27" s="516">
        <f t="shared" si="1"/>
        <v>21</v>
      </c>
      <c r="B27" s="532" t="s">
        <v>179</v>
      </c>
      <c r="C27" s="520">
        <v>42063</v>
      </c>
      <c r="D27" s="522"/>
      <c r="E27" s="521">
        <v>42010</v>
      </c>
      <c r="F27" s="520">
        <v>41692</v>
      </c>
      <c r="G27" s="516"/>
      <c r="H27" s="521">
        <v>41671</v>
      </c>
      <c r="I27" s="533">
        <v>41328</v>
      </c>
      <c r="J27" s="522"/>
      <c r="K27" s="524"/>
      <c r="L27" s="520">
        <v>40964</v>
      </c>
      <c r="M27" s="522"/>
      <c r="N27" s="521">
        <v>40903</v>
      </c>
      <c r="O27" s="520">
        <v>40600</v>
      </c>
      <c r="P27" s="521">
        <v>40576</v>
      </c>
      <c r="Q27" s="518"/>
      <c r="R27" s="519"/>
      <c r="S27" s="525"/>
      <c r="T27" s="525"/>
      <c r="U27" s="526"/>
      <c r="V27" s="527"/>
    </row>
    <row r="28" spans="1:36" s="528" customFormat="1" x14ac:dyDescent="0.2">
      <c r="A28" s="516">
        <f t="shared" si="1"/>
        <v>22</v>
      </c>
      <c r="B28" s="532" t="s">
        <v>215</v>
      </c>
      <c r="C28" s="520">
        <v>42063</v>
      </c>
      <c r="D28" s="522"/>
      <c r="E28" s="521">
        <v>42036</v>
      </c>
      <c r="F28" s="520">
        <v>41692</v>
      </c>
      <c r="G28" s="516"/>
      <c r="H28" s="521">
        <v>41671</v>
      </c>
      <c r="I28" s="533">
        <v>41328</v>
      </c>
      <c r="J28" s="516"/>
      <c r="K28" s="524"/>
      <c r="L28" s="520">
        <v>40964</v>
      </c>
      <c r="M28" s="522"/>
      <c r="N28" s="521">
        <v>40969</v>
      </c>
      <c r="O28" s="520">
        <v>40600</v>
      </c>
      <c r="P28" s="521">
        <v>40576</v>
      </c>
      <c r="Q28" s="518"/>
      <c r="R28" s="519"/>
      <c r="S28" s="525"/>
      <c r="T28" s="525"/>
      <c r="U28" s="526"/>
      <c r="V28" s="527"/>
    </row>
    <row r="29" spans="1:36" s="528" customFormat="1" x14ac:dyDescent="0.2">
      <c r="A29" s="516">
        <f t="shared" si="1"/>
        <v>23</v>
      </c>
      <c r="B29" s="567" t="s">
        <v>1247</v>
      </c>
      <c r="C29" s="533">
        <v>42063</v>
      </c>
      <c r="D29" s="516"/>
      <c r="E29" s="524"/>
      <c r="F29" s="523"/>
      <c r="G29" s="516"/>
      <c r="H29" s="524"/>
      <c r="I29" s="589"/>
      <c r="J29" s="516"/>
      <c r="K29" s="524"/>
      <c r="L29" s="533">
        <v>40964</v>
      </c>
      <c r="M29" s="522"/>
      <c r="N29" s="521"/>
      <c r="O29" s="520"/>
      <c r="P29" s="521"/>
      <c r="Q29" s="518"/>
      <c r="R29" s="519"/>
      <c r="S29" s="536"/>
      <c r="T29" s="536"/>
      <c r="U29" s="537"/>
      <c r="V29" s="527" t="s">
        <v>65</v>
      </c>
    </row>
    <row r="30" spans="1:36" s="528" customFormat="1" x14ac:dyDescent="0.2">
      <c r="A30" s="516">
        <f t="shared" si="1"/>
        <v>24</v>
      </c>
      <c r="B30" s="532" t="s">
        <v>300</v>
      </c>
      <c r="C30" s="520">
        <v>42063</v>
      </c>
      <c r="D30" s="516"/>
      <c r="E30" s="521">
        <v>42036</v>
      </c>
      <c r="F30" s="523"/>
      <c r="G30" s="516"/>
      <c r="H30" s="524"/>
      <c r="I30" s="533">
        <v>41335</v>
      </c>
      <c r="J30" s="516"/>
      <c r="K30" s="524"/>
      <c r="L30" s="520">
        <v>40971</v>
      </c>
      <c r="M30" s="522"/>
      <c r="N30" s="521">
        <v>40969</v>
      </c>
      <c r="O30" s="520">
        <v>40607</v>
      </c>
      <c r="P30" s="521">
        <v>40576</v>
      </c>
      <c r="Q30" s="518"/>
      <c r="R30" s="519"/>
      <c r="S30" s="525"/>
      <c r="T30" s="525"/>
      <c r="U30" s="526"/>
      <c r="V30" s="561" t="s">
        <v>65</v>
      </c>
    </row>
    <row r="31" spans="1:36" s="528" customFormat="1" x14ac:dyDescent="0.2">
      <c r="A31" s="516">
        <f t="shared" si="1"/>
        <v>25</v>
      </c>
      <c r="B31" s="551" t="s">
        <v>506</v>
      </c>
      <c r="C31" s="533">
        <v>42063</v>
      </c>
      <c r="D31" s="516"/>
      <c r="E31" s="524"/>
      <c r="F31" s="523"/>
      <c r="G31" s="516"/>
      <c r="H31" s="524"/>
      <c r="I31" s="533">
        <v>41328</v>
      </c>
      <c r="J31" s="516"/>
      <c r="K31" s="524"/>
      <c r="L31" s="520"/>
      <c r="M31" s="522"/>
      <c r="N31" s="521"/>
      <c r="O31" s="520"/>
      <c r="P31" s="521"/>
      <c r="Q31" s="518"/>
      <c r="R31" s="519"/>
      <c r="S31" s="536"/>
      <c r="T31" s="536"/>
      <c r="U31" s="537"/>
      <c r="V31" s="568" t="s">
        <v>110</v>
      </c>
    </row>
    <row r="32" spans="1:36" s="528" customFormat="1" x14ac:dyDescent="0.2">
      <c r="A32" s="516">
        <f t="shared" si="1"/>
        <v>26</v>
      </c>
      <c r="B32" s="517" t="s">
        <v>521</v>
      </c>
      <c r="C32" s="523"/>
      <c r="D32" s="516"/>
      <c r="E32" s="524"/>
      <c r="F32" s="533">
        <v>41692</v>
      </c>
      <c r="G32" s="516"/>
      <c r="H32" s="524"/>
      <c r="I32" s="533">
        <v>41328</v>
      </c>
      <c r="J32" s="522"/>
      <c r="K32" s="524"/>
      <c r="L32" s="520"/>
      <c r="M32" s="522"/>
      <c r="N32" s="521"/>
      <c r="O32" s="520"/>
      <c r="P32" s="521"/>
      <c r="Q32" s="518"/>
      <c r="R32" s="519"/>
      <c r="S32" s="536"/>
      <c r="T32" s="536"/>
      <c r="U32" s="537"/>
      <c r="V32" s="561" t="s">
        <v>988</v>
      </c>
    </row>
    <row r="33" spans="1:36" s="528" customFormat="1" x14ac:dyDescent="0.2">
      <c r="A33" s="516">
        <f t="shared" si="1"/>
        <v>27</v>
      </c>
      <c r="B33" s="517" t="s">
        <v>1227</v>
      </c>
      <c r="C33" s="523"/>
      <c r="D33" s="516"/>
      <c r="E33" s="524"/>
      <c r="F33" s="523"/>
      <c r="G33" s="516"/>
      <c r="H33" s="524"/>
      <c r="I33" s="533">
        <v>41328</v>
      </c>
      <c r="J33" s="516"/>
      <c r="K33" s="524"/>
      <c r="L33" s="533">
        <v>40957</v>
      </c>
      <c r="M33" s="522"/>
      <c r="N33" s="524"/>
      <c r="O33" s="520">
        <v>40593</v>
      </c>
      <c r="P33" s="521">
        <v>40576</v>
      </c>
      <c r="Q33" s="518"/>
      <c r="R33" s="519"/>
      <c r="S33" s="536"/>
      <c r="T33" s="536"/>
      <c r="U33" s="537"/>
      <c r="V33" s="561" t="s">
        <v>1228</v>
      </c>
    </row>
    <row r="34" spans="1:36" s="562" customFormat="1" ht="12" customHeight="1" x14ac:dyDescent="0.2">
      <c r="A34" s="558">
        <f t="shared" si="1"/>
        <v>28</v>
      </c>
      <c r="B34" s="517" t="s">
        <v>234</v>
      </c>
      <c r="C34" s="552"/>
      <c r="D34" s="558"/>
      <c r="E34" s="553"/>
      <c r="F34" s="552" t="s">
        <v>1248</v>
      </c>
      <c r="G34" s="558"/>
      <c r="H34" s="553"/>
      <c r="I34" s="533">
        <v>41314</v>
      </c>
      <c r="J34" s="558"/>
      <c r="K34" s="553"/>
      <c r="L34" s="555"/>
      <c r="M34" s="556"/>
      <c r="N34" s="557"/>
      <c r="O34" s="621">
        <v>40586</v>
      </c>
      <c r="P34" s="553"/>
      <c r="Q34" s="552"/>
      <c r="R34" s="553"/>
      <c r="S34" s="559"/>
      <c r="T34" s="559"/>
      <c r="U34" s="560"/>
      <c r="V34" s="561" t="s">
        <v>233</v>
      </c>
    </row>
    <row r="35" spans="1:36" s="466" customFormat="1" x14ac:dyDescent="0.2">
      <c r="A35" s="454"/>
      <c r="B35" s="455"/>
      <c r="C35" s="462"/>
      <c r="D35" s="454"/>
      <c r="E35" s="461"/>
      <c r="F35" s="462"/>
      <c r="G35" s="454"/>
      <c r="H35" s="461"/>
      <c r="I35" s="964"/>
      <c r="J35" s="454"/>
      <c r="K35" s="461"/>
      <c r="L35" s="462"/>
      <c r="M35" s="454"/>
      <c r="N35" s="461"/>
      <c r="O35" s="458"/>
      <c r="P35" s="461"/>
      <c r="Q35" s="514"/>
      <c r="R35" s="515"/>
      <c r="S35" s="463"/>
      <c r="T35" s="463"/>
      <c r="U35" s="464"/>
      <c r="V35" s="465"/>
    </row>
    <row r="36" spans="1:36" s="453" customFormat="1" x14ac:dyDescent="0.2">
      <c r="A36" s="445"/>
      <c r="B36" s="446" t="s">
        <v>273</v>
      </c>
      <c r="C36" s="451"/>
      <c r="D36" s="445"/>
      <c r="E36" s="450"/>
      <c r="F36" s="451"/>
      <c r="G36" s="445"/>
      <c r="H36" s="450"/>
      <c r="I36" s="965"/>
      <c r="J36" s="445"/>
      <c r="K36" s="450"/>
      <c r="L36" s="451"/>
      <c r="M36" s="445"/>
      <c r="N36" s="450"/>
      <c r="O36" s="540"/>
      <c r="P36" s="450"/>
      <c r="Q36" s="538"/>
      <c r="R36" s="539"/>
      <c r="S36" s="425"/>
      <c r="T36" s="425"/>
      <c r="U36" s="433"/>
      <c r="V36" s="452"/>
    </row>
    <row r="37" spans="1:36" s="528" customFormat="1" x14ac:dyDescent="0.2">
      <c r="A37" s="516">
        <f>A34+1</f>
        <v>29</v>
      </c>
      <c r="B37" s="532" t="s">
        <v>9</v>
      </c>
      <c r="C37" s="555">
        <v>42070</v>
      </c>
      <c r="D37" s="516"/>
      <c r="E37" s="521">
        <v>42043</v>
      </c>
      <c r="F37" s="520">
        <v>41699</v>
      </c>
      <c r="G37" s="516"/>
      <c r="H37" s="521">
        <v>41688</v>
      </c>
      <c r="I37" s="533">
        <v>41335</v>
      </c>
      <c r="J37" s="516"/>
      <c r="K37" s="524"/>
      <c r="L37" s="520">
        <v>40971</v>
      </c>
      <c r="M37" s="522"/>
      <c r="N37" s="521">
        <v>40969</v>
      </c>
      <c r="O37" s="543">
        <v>40607</v>
      </c>
      <c r="P37" s="545">
        <v>40576</v>
      </c>
      <c r="Q37" s="518"/>
      <c r="R37" s="519"/>
      <c r="S37" s="525"/>
      <c r="T37" s="525"/>
      <c r="U37" s="526"/>
      <c r="V37" s="566" t="s">
        <v>1239</v>
      </c>
    </row>
    <row r="38" spans="1:36" s="528" customFormat="1" x14ac:dyDescent="0.2">
      <c r="A38" s="541">
        <f>A37+1</f>
        <v>30</v>
      </c>
      <c r="B38" s="517" t="s">
        <v>260</v>
      </c>
      <c r="C38" s="555">
        <v>42070</v>
      </c>
      <c r="D38" s="516"/>
      <c r="E38" s="521">
        <v>42043</v>
      </c>
      <c r="F38" s="520">
        <v>41699</v>
      </c>
      <c r="G38" s="516"/>
      <c r="H38" s="521">
        <v>41688</v>
      </c>
      <c r="I38" s="533">
        <v>41335</v>
      </c>
      <c r="J38" s="516"/>
      <c r="K38" s="524"/>
      <c r="L38" s="520">
        <v>40971</v>
      </c>
      <c r="M38" s="522"/>
      <c r="N38" s="521">
        <v>40925</v>
      </c>
      <c r="O38" s="520"/>
      <c r="P38" s="521"/>
      <c r="Q38" s="518"/>
      <c r="R38" s="519"/>
      <c r="S38" s="525"/>
      <c r="T38" s="525"/>
      <c r="U38" s="526"/>
      <c r="V38" s="527"/>
    </row>
    <row r="39" spans="1:36" s="562" customFormat="1" x14ac:dyDescent="0.2">
      <c r="A39" s="541">
        <f t="shared" ref="A39:A64" si="2">A38+1</f>
        <v>31</v>
      </c>
      <c r="B39" s="517" t="s">
        <v>1174</v>
      </c>
      <c r="C39" s="555">
        <v>42070</v>
      </c>
      <c r="D39" s="558"/>
      <c r="E39" s="557">
        <v>42044</v>
      </c>
      <c r="F39" s="555">
        <v>41713</v>
      </c>
      <c r="G39" s="558"/>
      <c r="H39" s="557">
        <v>41704</v>
      </c>
      <c r="I39" s="533">
        <v>41342</v>
      </c>
      <c r="J39" s="556"/>
      <c r="K39" s="553"/>
      <c r="L39" s="555"/>
      <c r="M39" s="556"/>
      <c r="N39" s="557"/>
      <c r="O39" s="555"/>
      <c r="P39" s="557"/>
      <c r="Q39" s="552"/>
      <c r="R39" s="553"/>
      <c r="S39" s="564"/>
      <c r="T39" s="564"/>
      <c r="U39" s="565"/>
      <c r="V39" s="561" t="s">
        <v>558</v>
      </c>
      <c r="X39" s="528"/>
      <c r="Y39" s="528"/>
      <c r="Z39" s="528"/>
      <c r="AA39" s="528"/>
    </row>
    <row r="40" spans="1:36" s="528" customFormat="1" x14ac:dyDescent="0.2">
      <c r="A40" s="541">
        <f t="shared" si="2"/>
        <v>32</v>
      </c>
      <c r="B40" s="517" t="s">
        <v>502</v>
      </c>
      <c r="C40" s="533">
        <v>42070</v>
      </c>
      <c r="D40" s="516"/>
      <c r="E40" s="524"/>
      <c r="F40" s="523"/>
      <c r="G40" s="516"/>
      <c r="H40" s="524"/>
      <c r="I40" s="533">
        <v>41335</v>
      </c>
      <c r="J40" s="516"/>
      <c r="K40" s="524"/>
      <c r="L40" s="520"/>
      <c r="M40" s="522"/>
      <c r="N40" s="521"/>
      <c r="O40" s="520"/>
      <c r="P40" s="521"/>
      <c r="Q40" s="518"/>
      <c r="R40" s="519"/>
      <c r="S40" s="536"/>
      <c r="T40" s="536"/>
      <c r="U40" s="537"/>
      <c r="V40" s="561" t="s">
        <v>503</v>
      </c>
      <c r="X40" s="585"/>
      <c r="Y40" s="585"/>
      <c r="Z40" s="585"/>
      <c r="AA40" s="585"/>
    </row>
    <row r="41" spans="1:36" s="528" customFormat="1" x14ac:dyDescent="0.2">
      <c r="A41" s="541">
        <f t="shared" si="2"/>
        <v>33</v>
      </c>
      <c r="B41" s="532" t="s">
        <v>222</v>
      </c>
      <c r="C41" s="555">
        <v>42070</v>
      </c>
      <c r="D41" s="516"/>
      <c r="E41" s="521">
        <v>42043</v>
      </c>
      <c r="F41" s="523"/>
      <c r="G41" s="516"/>
      <c r="H41" s="524"/>
      <c r="I41" s="533">
        <v>41342</v>
      </c>
      <c r="J41" s="522"/>
      <c r="K41" s="524"/>
      <c r="L41" s="520">
        <v>40978</v>
      </c>
      <c r="M41" s="522"/>
      <c r="N41" s="521">
        <v>40930</v>
      </c>
      <c r="O41" s="533">
        <v>40614</v>
      </c>
      <c r="P41" s="521"/>
      <c r="Q41" s="518"/>
      <c r="R41" s="519"/>
      <c r="S41" s="525"/>
      <c r="T41" s="525"/>
      <c r="U41" s="526"/>
      <c r="V41" s="527" t="s">
        <v>223</v>
      </c>
    </row>
    <row r="42" spans="1:36" s="528" customFormat="1" x14ac:dyDescent="0.2">
      <c r="A42" s="541">
        <f t="shared" si="2"/>
        <v>34</v>
      </c>
      <c r="B42" s="532" t="s">
        <v>402</v>
      </c>
      <c r="C42" s="520">
        <v>42071</v>
      </c>
      <c r="D42" s="522"/>
      <c r="E42" s="521">
        <v>42036</v>
      </c>
      <c r="F42" s="520">
        <v>41707</v>
      </c>
      <c r="G42" s="522"/>
      <c r="H42" s="521">
        <v>41671</v>
      </c>
      <c r="I42" s="555">
        <v>41350</v>
      </c>
      <c r="J42" s="522"/>
      <c r="K42" s="521">
        <v>41378</v>
      </c>
      <c r="L42" s="520">
        <v>40979</v>
      </c>
      <c r="M42" s="522"/>
      <c r="N42" s="521">
        <v>40966</v>
      </c>
      <c r="O42" s="520"/>
      <c r="P42" s="521"/>
      <c r="Q42" s="518"/>
      <c r="R42" s="519"/>
      <c r="S42" s="525"/>
      <c r="T42" s="525"/>
      <c r="U42" s="526"/>
      <c r="V42" s="561" t="s">
        <v>997</v>
      </c>
    </row>
    <row r="43" spans="1:36" s="528" customFormat="1" x14ac:dyDescent="0.2">
      <c r="A43" s="541">
        <f>A54+1</f>
        <v>49</v>
      </c>
      <c r="B43" s="573" t="s">
        <v>1526</v>
      </c>
      <c r="C43" s="552" t="s">
        <v>1181</v>
      </c>
      <c r="D43" s="516"/>
      <c r="E43" s="521">
        <v>42049</v>
      </c>
      <c r="F43" s="589" t="s">
        <v>971</v>
      </c>
      <c r="G43" s="516"/>
      <c r="H43" s="524"/>
      <c r="I43" s="574"/>
      <c r="J43" s="575"/>
      <c r="K43" s="524"/>
      <c r="L43" s="520"/>
      <c r="M43" s="522"/>
      <c r="N43" s="521"/>
      <c r="O43" s="520"/>
      <c r="P43" s="521"/>
      <c r="Q43" s="518"/>
      <c r="R43" s="519"/>
      <c r="S43" s="536"/>
      <c r="T43" s="536"/>
      <c r="U43" s="537"/>
      <c r="V43" s="527" t="s">
        <v>1119</v>
      </c>
    </row>
    <row r="44" spans="1:36" s="528" customFormat="1" x14ac:dyDescent="0.2">
      <c r="A44" s="541">
        <f>A42+1</f>
        <v>35</v>
      </c>
      <c r="B44" s="517" t="s">
        <v>1234</v>
      </c>
      <c r="C44" s="597">
        <v>42076</v>
      </c>
      <c r="D44" s="531"/>
      <c r="E44" s="534">
        <v>42075</v>
      </c>
      <c r="F44" s="580"/>
      <c r="G44" s="531"/>
      <c r="H44" s="529"/>
      <c r="I44" s="579"/>
      <c r="J44" s="531"/>
      <c r="K44" s="529"/>
      <c r="L44" s="530"/>
      <c r="M44" s="535"/>
      <c r="N44" s="529"/>
      <c r="O44" s="578"/>
      <c r="P44" s="529"/>
      <c r="Q44" s="576"/>
      <c r="R44" s="577"/>
      <c r="S44" s="582"/>
      <c r="T44" s="582"/>
      <c r="U44" s="583"/>
      <c r="V44" s="584" t="s">
        <v>1235</v>
      </c>
      <c r="W44" s="585"/>
    </row>
    <row r="45" spans="1:36" s="528" customFormat="1" x14ac:dyDescent="0.2">
      <c r="A45" s="541">
        <f t="shared" si="2"/>
        <v>36</v>
      </c>
      <c r="B45" s="532" t="s">
        <v>182</v>
      </c>
      <c r="C45" s="555">
        <v>42077</v>
      </c>
      <c r="D45" s="516"/>
      <c r="E45" s="521">
        <v>42052</v>
      </c>
      <c r="F45" s="520">
        <v>41706</v>
      </c>
      <c r="G45" s="516"/>
      <c r="H45" s="521">
        <v>41689</v>
      </c>
      <c r="I45" s="533">
        <v>41342</v>
      </c>
      <c r="J45" s="516"/>
      <c r="K45" s="524"/>
      <c r="L45" s="520">
        <v>40978</v>
      </c>
      <c r="M45" s="522"/>
      <c r="N45" s="521">
        <v>40924</v>
      </c>
      <c r="O45" s="520">
        <v>40614</v>
      </c>
      <c r="P45" s="521">
        <v>40576</v>
      </c>
      <c r="Q45" s="518"/>
      <c r="R45" s="519"/>
      <c r="S45" s="536"/>
      <c r="T45" s="536"/>
      <c r="U45" s="537"/>
      <c r="V45" s="561" t="s">
        <v>522</v>
      </c>
      <c r="AB45" s="585"/>
      <c r="AC45" s="585"/>
      <c r="AD45" s="585"/>
      <c r="AE45" s="585"/>
      <c r="AF45" s="585"/>
      <c r="AG45" s="585"/>
      <c r="AH45" s="585"/>
      <c r="AI45" s="585"/>
      <c r="AJ45" s="585"/>
    </row>
    <row r="46" spans="1:36" s="528" customFormat="1" x14ac:dyDescent="0.2">
      <c r="A46" s="541">
        <f t="shared" si="2"/>
        <v>37</v>
      </c>
      <c r="B46" s="532" t="s">
        <v>143</v>
      </c>
      <c r="C46" s="555">
        <v>42077</v>
      </c>
      <c r="D46" s="516"/>
      <c r="E46" s="521">
        <v>42052</v>
      </c>
      <c r="F46" s="520">
        <v>41706</v>
      </c>
      <c r="G46" s="516"/>
      <c r="H46" s="521">
        <v>41689</v>
      </c>
      <c r="I46" s="533">
        <v>41342</v>
      </c>
      <c r="J46" s="516"/>
      <c r="K46" s="524"/>
      <c r="L46" s="520">
        <v>40978</v>
      </c>
      <c r="M46" s="522"/>
      <c r="N46" s="521">
        <v>40924</v>
      </c>
      <c r="O46" s="520">
        <v>40614</v>
      </c>
      <c r="P46" s="521">
        <v>40576</v>
      </c>
      <c r="Q46" s="518"/>
      <c r="R46" s="519"/>
      <c r="S46" s="536"/>
      <c r="T46" s="536"/>
      <c r="U46" s="537"/>
      <c r="V46" s="527"/>
    </row>
    <row r="47" spans="1:36" s="528" customFormat="1" x14ac:dyDescent="0.2">
      <c r="A47" s="541">
        <f t="shared" si="2"/>
        <v>38</v>
      </c>
      <c r="B47" s="563" t="s">
        <v>435</v>
      </c>
      <c r="C47" s="555">
        <v>42077</v>
      </c>
      <c r="D47" s="516"/>
      <c r="E47" s="521">
        <v>42052</v>
      </c>
      <c r="F47" s="520">
        <v>41706</v>
      </c>
      <c r="G47" s="516"/>
      <c r="H47" s="521">
        <v>41679</v>
      </c>
      <c r="I47" s="533">
        <v>41342</v>
      </c>
      <c r="J47" s="516"/>
      <c r="K47" s="524"/>
      <c r="L47" s="520"/>
      <c r="M47" s="522"/>
      <c r="N47" s="521"/>
      <c r="O47" s="520"/>
      <c r="P47" s="524"/>
      <c r="Q47" s="518"/>
      <c r="R47" s="519"/>
      <c r="S47" s="536"/>
      <c r="T47" s="536"/>
      <c r="U47" s="537"/>
      <c r="V47" s="527"/>
      <c r="X47" s="562"/>
      <c r="Y47" s="562"/>
      <c r="Z47" s="562"/>
      <c r="AA47" s="562"/>
    </row>
    <row r="48" spans="1:36" s="585" customFormat="1" x14ac:dyDescent="0.2">
      <c r="A48" s="541">
        <f t="shared" si="2"/>
        <v>39</v>
      </c>
      <c r="B48" s="586" t="s">
        <v>643</v>
      </c>
      <c r="C48" s="555">
        <v>42077</v>
      </c>
      <c r="D48" s="516"/>
      <c r="E48" s="521">
        <v>42052</v>
      </c>
      <c r="F48" s="520">
        <v>41713</v>
      </c>
      <c r="G48" s="516"/>
      <c r="H48" s="521">
        <v>41704</v>
      </c>
      <c r="I48" s="533">
        <v>41349</v>
      </c>
      <c r="J48" s="516"/>
      <c r="K48" s="524"/>
      <c r="L48" s="520">
        <v>40985</v>
      </c>
      <c r="M48" s="522"/>
      <c r="N48" s="521">
        <v>40930</v>
      </c>
      <c r="O48" s="520">
        <v>40621</v>
      </c>
      <c r="P48" s="521">
        <v>40576</v>
      </c>
      <c r="Q48" s="518"/>
      <c r="R48" s="519"/>
      <c r="S48" s="536"/>
      <c r="T48" s="536"/>
      <c r="U48" s="537"/>
      <c r="V48" s="527" t="s">
        <v>65</v>
      </c>
      <c r="W48" s="528"/>
      <c r="X48" s="528"/>
      <c r="Y48" s="528"/>
      <c r="Z48" s="528"/>
      <c r="AA48" s="528"/>
      <c r="AB48" s="528"/>
      <c r="AC48" s="528"/>
      <c r="AD48" s="528"/>
      <c r="AE48" s="528"/>
      <c r="AF48" s="528"/>
      <c r="AG48" s="528"/>
      <c r="AH48" s="528"/>
      <c r="AI48" s="528"/>
      <c r="AJ48" s="528"/>
    </row>
    <row r="49" spans="1:36" s="585" customFormat="1" x14ac:dyDescent="0.2">
      <c r="A49" s="541">
        <f t="shared" si="2"/>
        <v>40</v>
      </c>
      <c r="B49" s="517" t="s">
        <v>1535</v>
      </c>
      <c r="C49" s="555">
        <v>42077</v>
      </c>
      <c r="D49" s="516"/>
      <c r="E49" s="521">
        <v>42058</v>
      </c>
      <c r="F49" s="523"/>
      <c r="G49" s="516"/>
      <c r="H49" s="524"/>
      <c r="I49" s="533">
        <v>41342</v>
      </c>
      <c r="J49" s="516"/>
      <c r="K49" s="524"/>
      <c r="L49" s="533">
        <v>40978</v>
      </c>
      <c r="M49" s="522"/>
      <c r="N49" s="521"/>
      <c r="O49" s="520"/>
      <c r="P49" s="521"/>
      <c r="Q49" s="518"/>
      <c r="R49" s="519"/>
      <c r="S49" s="536"/>
      <c r="T49" s="536"/>
      <c r="U49" s="537"/>
      <c r="V49" s="593" t="s">
        <v>71</v>
      </c>
      <c r="W49" s="528"/>
      <c r="X49" s="528"/>
      <c r="Y49" s="528"/>
      <c r="Z49" s="528"/>
      <c r="AA49" s="528"/>
      <c r="AB49" s="528"/>
      <c r="AC49" s="528"/>
      <c r="AD49" s="528"/>
      <c r="AE49" s="528"/>
      <c r="AF49" s="528"/>
      <c r="AG49" s="528"/>
      <c r="AH49" s="528"/>
      <c r="AI49" s="528"/>
      <c r="AJ49" s="528"/>
    </row>
    <row r="50" spans="1:36" s="528" customFormat="1" x14ac:dyDescent="0.2">
      <c r="A50" s="541">
        <f t="shared" si="2"/>
        <v>41</v>
      </c>
      <c r="B50" s="517" t="s">
        <v>261</v>
      </c>
      <c r="C50" s="555">
        <v>42077</v>
      </c>
      <c r="D50" s="516"/>
      <c r="E50" s="521">
        <v>42052</v>
      </c>
      <c r="F50" s="523"/>
      <c r="G50" s="516"/>
      <c r="H50" s="524"/>
      <c r="I50" s="533">
        <v>41342</v>
      </c>
      <c r="J50" s="522"/>
      <c r="K50" s="524"/>
      <c r="L50" s="533">
        <v>40978</v>
      </c>
      <c r="M50" s="522"/>
      <c r="N50" s="521"/>
      <c r="O50" s="520"/>
      <c r="P50" s="521"/>
      <c r="Q50" s="518"/>
      <c r="R50" s="519"/>
      <c r="S50" s="536"/>
      <c r="T50" s="536"/>
      <c r="U50" s="537"/>
      <c r="V50" s="527" t="s">
        <v>718</v>
      </c>
      <c r="AB50" s="585"/>
      <c r="AC50" s="585"/>
      <c r="AD50" s="585"/>
      <c r="AE50" s="585"/>
      <c r="AF50" s="585"/>
      <c r="AG50" s="585"/>
      <c r="AH50" s="585"/>
      <c r="AI50" s="585"/>
      <c r="AJ50" s="585"/>
    </row>
    <row r="51" spans="1:36" s="528" customFormat="1" x14ac:dyDescent="0.2">
      <c r="A51" s="541">
        <f t="shared" si="2"/>
        <v>42</v>
      </c>
      <c r="B51" s="517" t="s">
        <v>710</v>
      </c>
      <c r="C51" s="555">
        <v>42077</v>
      </c>
      <c r="D51" s="516"/>
      <c r="E51" s="521">
        <v>42052</v>
      </c>
      <c r="F51" s="523"/>
      <c r="G51" s="516"/>
      <c r="H51" s="524"/>
      <c r="I51" s="533">
        <v>41342</v>
      </c>
      <c r="J51" s="516"/>
      <c r="K51" s="524"/>
      <c r="L51" s="520"/>
      <c r="M51" s="522"/>
      <c r="N51" s="521"/>
      <c r="O51" s="520"/>
      <c r="P51" s="521"/>
      <c r="Q51" s="518"/>
      <c r="R51" s="519"/>
      <c r="S51" s="536"/>
      <c r="T51" s="536"/>
      <c r="U51" s="537"/>
      <c r="V51" s="561"/>
    </row>
    <row r="52" spans="1:36" s="528" customFormat="1" x14ac:dyDescent="0.2">
      <c r="A52" s="541">
        <f t="shared" si="2"/>
        <v>43</v>
      </c>
      <c r="B52" s="517" t="s">
        <v>516</v>
      </c>
      <c r="C52" s="581">
        <v>42077</v>
      </c>
      <c r="D52" s="531"/>
      <c r="E52" s="529"/>
      <c r="F52" s="580"/>
      <c r="G52" s="531"/>
      <c r="H52" s="529"/>
      <c r="I52" s="966" t="s">
        <v>517</v>
      </c>
      <c r="J52" s="531"/>
      <c r="K52" s="529"/>
      <c r="L52" s="581">
        <v>41020</v>
      </c>
      <c r="M52" s="535"/>
      <c r="N52" s="529"/>
      <c r="O52" s="578"/>
      <c r="P52" s="529"/>
      <c r="Q52" s="576"/>
      <c r="R52" s="577"/>
      <c r="S52" s="582"/>
      <c r="T52" s="582"/>
      <c r="U52" s="583"/>
      <c r="V52" s="587" t="s">
        <v>515</v>
      </c>
      <c r="W52" s="585"/>
    </row>
    <row r="53" spans="1:36" s="528" customFormat="1" x14ac:dyDescent="0.2">
      <c r="A53" s="541">
        <f t="shared" si="2"/>
        <v>44</v>
      </c>
      <c r="B53" s="517" t="s">
        <v>500</v>
      </c>
      <c r="C53" s="555">
        <v>42078</v>
      </c>
      <c r="D53" s="516"/>
      <c r="E53" s="521">
        <v>42052</v>
      </c>
      <c r="F53" s="520">
        <v>41706</v>
      </c>
      <c r="G53" s="516"/>
      <c r="H53" s="521">
        <v>41689</v>
      </c>
      <c r="I53" s="533">
        <v>41342</v>
      </c>
      <c r="J53" s="516"/>
      <c r="K53" s="524"/>
      <c r="L53" s="520"/>
      <c r="M53" s="522"/>
      <c r="N53" s="521"/>
      <c r="O53" s="520"/>
      <c r="P53" s="524"/>
      <c r="Q53" s="518"/>
      <c r="R53" s="519"/>
      <c r="S53" s="536"/>
      <c r="T53" s="536"/>
      <c r="U53" s="537"/>
      <c r="V53" s="527"/>
    </row>
    <row r="54" spans="1:36" s="528" customFormat="1" x14ac:dyDescent="0.2">
      <c r="A54" s="541">
        <f>A57+1</f>
        <v>48</v>
      </c>
      <c r="B54" s="588" t="s">
        <v>1163</v>
      </c>
      <c r="C54" s="552" t="s">
        <v>1162</v>
      </c>
      <c r="D54" s="516"/>
      <c r="E54" s="521">
        <v>42052</v>
      </c>
      <c r="F54" s="523"/>
      <c r="G54" s="516"/>
      <c r="H54" s="524"/>
      <c r="I54" s="589"/>
      <c r="J54" s="516"/>
      <c r="K54" s="524"/>
      <c r="L54" s="523"/>
      <c r="M54" s="516"/>
      <c r="N54" s="524"/>
      <c r="O54" s="520"/>
      <c r="P54" s="524"/>
      <c r="Q54" s="518"/>
      <c r="R54" s="519"/>
      <c r="S54" s="536"/>
      <c r="T54" s="536"/>
      <c r="U54" s="537"/>
      <c r="V54" s="561" t="s">
        <v>1164</v>
      </c>
    </row>
    <row r="55" spans="1:36" s="528" customFormat="1" x14ac:dyDescent="0.2">
      <c r="A55" s="541">
        <f>A53+1</f>
        <v>45</v>
      </c>
      <c r="B55" s="590" t="s">
        <v>235</v>
      </c>
      <c r="C55" s="533">
        <v>42084</v>
      </c>
      <c r="D55" s="516"/>
      <c r="E55" s="524"/>
      <c r="F55" s="533">
        <v>41713</v>
      </c>
      <c r="G55" s="516"/>
      <c r="H55" s="524"/>
      <c r="I55" s="533">
        <v>41349</v>
      </c>
      <c r="J55" s="516"/>
      <c r="K55" s="524"/>
      <c r="L55" s="533">
        <v>40985</v>
      </c>
      <c r="M55" s="522"/>
      <c r="N55" s="524"/>
      <c r="O55" s="621">
        <v>40621</v>
      </c>
      <c r="P55" s="521"/>
      <c r="Q55" s="518"/>
      <c r="R55" s="519"/>
      <c r="S55" s="536"/>
      <c r="T55" s="536"/>
      <c r="U55" s="537"/>
      <c r="V55" s="591" t="s">
        <v>233</v>
      </c>
    </row>
    <row r="56" spans="1:36" s="528" customFormat="1" x14ac:dyDescent="0.2">
      <c r="A56" s="541">
        <f t="shared" si="2"/>
        <v>46</v>
      </c>
      <c r="B56" s="517" t="s">
        <v>1246</v>
      </c>
      <c r="C56" s="555">
        <v>42084</v>
      </c>
      <c r="D56" s="558"/>
      <c r="E56" s="557">
        <v>42057</v>
      </c>
      <c r="F56" s="520">
        <v>41713</v>
      </c>
      <c r="G56" s="516"/>
      <c r="H56" s="521">
        <v>42077</v>
      </c>
      <c r="I56" s="533">
        <v>41349</v>
      </c>
      <c r="J56" s="522"/>
      <c r="K56" s="524"/>
      <c r="L56" s="520">
        <v>40985</v>
      </c>
      <c r="M56" s="522"/>
      <c r="N56" s="521">
        <v>40925</v>
      </c>
      <c r="O56" s="520"/>
      <c r="P56" s="521"/>
      <c r="Q56" s="518"/>
      <c r="R56" s="519"/>
      <c r="S56" s="536"/>
      <c r="T56" s="536"/>
      <c r="U56" s="537"/>
      <c r="V56" s="561" t="s">
        <v>523</v>
      </c>
    </row>
    <row r="57" spans="1:36" s="528" customFormat="1" x14ac:dyDescent="0.2">
      <c r="A57" s="541">
        <f t="shared" si="2"/>
        <v>47</v>
      </c>
      <c r="B57" s="590" t="s">
        <v>236</v>
      </c>
      <c r="C57" s="533">
        <v>42084</v>
      </c>
      <c r="D57" s="516"/>
      <c r="E57" s="524"/>
      <c r="F57" s="523"/>
      <c r="G57" s="516"/>
      <c r="H57" s="524"/>
      <c r="I57" s="574">
        <v>41356</v>
      </c>
      <c r="J57" s="592"/>
      <c r="K57" s="524"/>
      <c r="L57" s="533">
        <v>40992</v>
      </c>
      <c r="M57" s="522"/>
      <c r="N57" s="524"/>
      <c r="O57" s="533">
        <v>40628</v>
      </c>
      <c r="P57" s="521"/>
      <c r="Q57" s="518"/>
      <c r="R57" s="519"/>
      <c r="S57" s="536"/>
      <c r="T57" s="536"/>
      <c r="U57" s="537"/>
      <c r="V57" s="591" t="s">
        <v>233</v>
      </c>
    </row>
    <row r="58" spans="1:36" s="528" customFormat="1" x14ac:dyDescent="0.2">
      <c r="A58" s="541">
        <f>A43+1</f>
        <v>50</v>
      </c>
      <c r="B58" s="590" t="s">
        <v>224</v>
      </c>
      <c r="C58" s="552" t="s">
        <v>1248</v>
      </c>
      <c r="D58" s="516"/>
      <c r="E58" s="524"/>
      <c r="F58" s="520">
        <v>42092</v>
      </c>
      <c r="G58" s="516"/>
      <c r="H58" s="521">
        <v>42071</v>
      </c>
      <c r="I58" s="574">
        <v>41356</v>
      </c>
      <c r="J58" s="575"/>
      <c r="K58" s="524"/>
      <c r="L58" s="520">
        <v>40999</v>
      </c>
      <c r="M58" s="522"/>
      <c r="N58" s="521">
        <v>40935</v>
      </c>
      <c r="O58" s="520">
        <v>40628</v>
      </c>
      <c r="P58" s="521">
        <v>40595</v>
      </c>
      <c r="Q58" s="518"/>
      <c r="R58" s="519"/>
      <c r="S58" s="536"/>
      <c r="T58" s="536"/>
      <c r="U58" s="537"/>
      <c r="V58" s="584" t="s">
        <v>1238</v>
      </c>
      <c r="X58" s="585"/>
      <c r="Y58" s="585"/>
      <c r="Z58" s="585"/>
      <c r="AA58" s="585"/>
    </row>
    <row r="59" spans="1:36" s="528" customFormat="1" x14ac:dyDescent="0.2">
      <c r="A59" s="541">
        <f t="shared" si="2"/>
        <v>51</v>
      </c>
      <c r="B59" s="517" t="s">
        <v>299</v>
      </c>
      <c r="C59" s="523"/>
      <c r="D59" s="516"/>
      <c r="E59" s="524"/>
      <c r="F59" s="520">
        <v>41706</v>
      </c>
      <c r="G59" s="516"/>
      <c r="H59" s="521">
        <v>41689</v>
      </c>
      <c r="I59" s="533">
        <v>41342</v>
      </c>
      <c r="J59" s="516"/>
      <c r="K59" s="524"/>
      <c r="L59" s="520">
        <v>40978</v>
      </c>
      <c r="M59" s="522"/>
      <c r="N59" s="521">
        <v>40971</v>
      </c>
      <c r="O59" s="520">
        <v>40614</v>
      </c>
      <c r="P59" s="521">
        <v>40576</v>
      </c>
      <c r="Q59" s="518"/>
      <c r="R59" s="519"/>
      <c r="S59" s="536"/>
      <c r="T59" s="536"/>
      <c r="U59" s="537"/>
      <c r="V59" s="527"/>
    </row>
    <row r="60" spans="1:36" s="528" customFormat="1" x14ac:dyDescent="0.2">
      <c r="A60" s="541">
        <f t="shared" si="2"/>
        <v>52</v>
      </c>
      <c r="B60" s="532" t="s">
        <v>180</v>
      </c>
      <c r="C60" s="523"/>
      <c r="D60" s="516"/>
      <c r="E60" s="524"/>
      <c r="F60" s="523"/>
      <c r="G60" s="516"/>
      <c r="H60" s="524"/>
      <c r="I60" s="523"/>
      <c r="J60" s="516"/>
      <c r="K60" s="524"/>
      <c r="L60" s="520">
        <v>40971</v>
      </c>
      <c r="M60" s="522"/>
      <c r="N60" s="521">
        <v>40923</v>
      </c>
      <c r="O60" s="520">
        <v>40607</v>
      </c>
      <c r="P60" s="521">
        <v>40576</v>
      </c>
      <c r="Q60" s="518"/>
      <c r="R60" s="519"/>
      <c r="S60" s="536"/>
      <c r="T60" s="536"/>
      <c r="U60" s="537"/>
      <c r="V60" s="527"/>
    </row>
    <row r="61" spans="1:36" s="528" customFormat="1" x14ac:dyDescent="0.2">
      <c r="A61" s="541">
        <f t="shared" si="2"/>
        <v>53</v>
      </c>
      <c r="B61" s="517" t="s">
        <v>1527</v>
      </c>
      <c r="C61" s="523"/>
      <c r="D61" s="516"/>
      <c r="E61" s="524"/>
      <c r="F61" s="523"/>
      <c r="G61" s="516"/>
      <c r="H61" s="524"/>
      <c r="I61" s="523"/>
      <c r="J61" s="516"/>
      <c r="K61" s="524"/>
      <c r="L61" s="533">
        <v>40971</v>
      </c>
      <c r="M61" s="522"/>
      <c r="N61" s="521"/>
      <c r="O61" s="520"/>
      <c r="P61" s="521"/>
      <c r="Q61" s="518"/>
      <c r="R61" s="519"/>
      <c r="S61" s="536"/>
      <c r="T61" s="536"/>
      <c r="U61" s="537"/>
      <c r="V61" s="527" t="s">
        <v>65</v>
      </c>
    </row>
    <row r="62" spans="1:36" s="528" customFormat="1" x14ac:dyDescent="0.2">
      <c r="A62" s="541">
        <f t="shared" si="2"/>
        <v>54</v>
      </c>
      <c r="B62" s="532" t="s">
        <v>181</v>
      </c>
      <c r="C62" s="523"/>
      <c r="D62" s="516"/>
      <c r="E62" s="524"/>
      <c r="F62" s="523"/>
      <c r="G62" s="516"/>
      <c r="H62" s="524"/>
      <c r="I62" s="523"/>
      <c r="J62" s="516"/>
      <c r="K62" s="524"/>
      <c r="L62" s="520">
        <v>40972</v>
      </c>
      <c r="M62" s="522"/>
      <c r="N62" s="521">
        <v>40924</v>
      </c>
      <c r="O62" s="520"/>
      <c r="P62" s="524"/>
      <c r="Q62" s="518"/>
      <c r="R62" s="519"/>
      <c r="S62" s="536"/>
      <c r="T62" s="536"/>
      <c r="U62" s="537"/>
      <c r="V62" s="527" t="s">
        <v>65</v>
      </c>
    </row>
    <row r="63" spans="1:36" s="528" customFormat="1" x14ac:dyDescent="0.2">
      <c r="A63" s="541">
        <f t="shared" si="2"/>
        <v>55</v>
      </c>
      <c r="B63" s="551" t="s">
        <v>373</v>
      </c>
      <c r="C63" s="523"/>
      <c r="D63" s="516"/>
      <c r="E63" s="524"/>
      <c r="F63" s="523"/>
      <c r="G63" s="516"/>
      <c r="H63" s="524"/>
      <c r="I63" s="523"/>
      <c r="J63" s="516"/>
      <c r="K63" s="524"/>
      <c r="L63" s="520">
        <v>40985</v>
      </c>
      <c r="M63" s="522"/>
      <c r="N63" s="521">
        <v>40930</v>
      </c>
      <c r="O63" s="520"/>
      <c r="P63" s="521"/>
      <c r="Q63" s="518"/>
      <c r="R63" s="519"/>
      <c r="S63" s="536"/>
      <c r="T63" s="536"/>
      <c r="U63" s="537"/>
      <c r="V63" s="527" t="s">
        <v>374</v>
      </c>
    </row>
    <row r="64" spans="1:36" s="528" customFormat="1" ht="13.5" customHeight="1" x14ac:dyDescent="0.2">
      <c r="A64" s="541">
        <f t="shared" si="2"/>
        <v>56</v>
      </c>
      <c r="B64" s="590" t="s">
        <v>247</v>
      </c>
      <c r="C64" s="523"/>
      <c r="D64" s="516"/>
      <c r="E64" s="524"/>
      <c r="F64" s="523"/>
      <c r="G64" s="516"/>
      <c r="H64" s="524"/>
      <c r="I64" s="523"/>
      <c r="J64" s="516"/>
      <c r="K64" s="524"/>
      <c r="L64" s="533">
        <v>40992</v>
      </c>
      <c r="M64" s="522"/>
      <c r="N64" s="524"/>
      <c r="O64" s="550"/>
      <c r="P64" s="521"/>
      <c r="Q64" s="518"/>
      <c r="R64" s="519"/>
      <c r="S64" s="536"/>
      <c r="T64" s="536"/>
      <c r="U64" s="537"/>
      <c r="V64" s="527" t="s">
        <v>246</v>
      </c>
    </row>
    <row r="65" spans="1:36" s="405" customFormat="1" x14ac:dyDescent="0.2">
      <c r="A65" s="398"/>
      <c r="B65" s="569"/>
      <c r="C65" s="404"/>
      <c r="E65" s="570"/>
      <c r="F65" s="404"/>
      <c r="H65" s="570"/>
      <c r="I65" s="404"/>
      <c r="K65" s="570"/>
      <c r="L65" s="404"/>
      <c r="N65" s="570"/>
      <c r="O65" s="404"/>
      <c r="P65" s="570"/>
      <c r="Q65" s="404"/>
      <c r="R65" s="570"/>
      <c r="S65" s="571"/>
      <c r="T65" s="571"/>
      <c r="U65" s="572"/>
      <c r="V65" s="404"/>
    </row>
    <row r="66" spans="1:36" s="412" customFormat="1" x14ac:dyDescent="0.2">
      <c r="A66" s="406"/>
      <c r="B66" s="438"/>
      <c r="C66" s="410"/>
      <c r="D66" s="406"/>
      <c r="E66" s="409"/>
      <c r="F66" s="410"/>
      <c r="G66" s="406"/>
      <c r="H66" s="409"/>
      <c r="I66" s="410"/>
      <c r="J66" s="406"/>
      <c r="K66" s="409"/>
      <c r="L66" s="410"/>
      <c r="M66" s="406"/>
      <c r="N66" s="409"/>
      <c r="O66" s="413"/>
      <c r="P66" s="409"/>
      <c r="Q66" s="407"/>
      <c r="R66" s="408"/>
      <c r="S66" s="421"/>
      <c r="T66" s="421"/>
      <c r="U66" s="429"/>
      <c r="V66" s="414"/>
    </row>
    <row r="67" spans="1:36" s="453" customFormat="1" x14ac:dyDescent="0.2">
      <c r="A67" s="445"/>
      <c r="B67" s="446" t="s">
        <v>192</v>
      </c>
      <c r="C67" s="451"/>
      <c r="D67" s="445"/>
      <c r="E67" s="450"/>
      <c r="F67" s="451"/>
      <c r="G67" s="445"/>
      <c r="H67" s="450"/>
      <c r="I67" s="451"/>
      <c r="J67" s="445"/>
      <c r="K67" s="450"/>
      <c r="L67" s="451"/>
      <c r="M67" s="445"/>
      <c r="N67" s="450"/>
      <c r="O67" s="594"/>
      <c r="P67" s="450"/>
      <c r="Q67" s="452"/>
      <c r="R67" s="539"/>
      <c r="S67" s="425"/>
      <c r="T67" s="425"/>
      <c r="U67" s="433"/>
      <c r="V67" s="452"/>
    </row>
    <row r="68" spans="1:36" s="528" customFormat="1" x14ac:dyDescent="0.2">
      <c r="A68" s="516">
        <f>A64+1</f>
        <v>57</v>
      </c>
      <c r="B68" s="517" t="s">
        <v>1531</v>
      </c>
      <c r="C68" s="555">
        <v>42105</v>
      </c>
      <c r="D68" s="522"/>
      <c r="E68" s="521">
        <v>42103</v>
      </c>
      <c r="F68" s="520">
        <v>41734</v>
      </c>
      <c r="G68" s="522"/>
      <c r="H68" s="521">
        <v>41716</v>
      </c>
      <c r="I68" s="520">
        <v>41370</v>
      </c>
      <c r="J68" s="516"/>
      <c r="K68" s="521">
        <v>41374</v>
      </c>
      <c r="L68" s="520">
        <v>40964</v>
      </c>
      <c r="M68" s="522"/>
      <c r="N68" s="521">
        <v>40903</v>
      </c>
      <c r="O68" s="596">
        <v>40600</v>
      </c>
      <c r="P68" s="521">
        <v>40576</v>
      </c>
      <c r="Q68" s="518"/>
      <c r="R68" s="519"/>
      <c r="S68" s="525"/>
      <c r="T68" s="525"/>
      <c r="U68" s="526"/>
      <c r="V68" s="527"/>
    </row>
    <row r="69" spans="1:36" s="528" customFormat="1" x14ac:dyDescent="0.2">
      <c r="A69" s="516">
        <f>A68+1</f>
        <v>58</v>
      </c>
      <c r="B69" s="573" t="s">
        <v>507</v>
      </c>
      <c r="C69" s="555">
        <v>42105</v>
      </c>
      <c r="D69" s="522"/>
      <c r="E69" s="521">
        <v>42103</v>
      </c>
      <c r="F69" s="520">
        <v>41720</v>
      </c>
      <c r="G69" s="522"/>
      <c r="H69" s="521">
        <v>41706</v>
      </c>
      <c r="I69" s="520">
        <v>41370</v>
      </c>
      <c r="J69" s="516"/>
      <c r="K69" s="521">
        <v>41374</v>
      </c>
      <c r="L69" s="520">
        <v>41013</v>
      </c>
      <c r="M69" s="522"/>
      <c r="N69" s="521">
        <v>41013</v>
      </c>
      <c r="O69" s="596"/>
      <c r="P69" s="524"/>
      <c r="Q69" s="518"/>
      <c r="R69" s="519"/>
      <c r="S69" s="525"/>
      <c r="T69" s="525"/>
      <c r="U69" s="526"/>
      <c r="V69" s="527" t="s">
        <v>244</v>
      </c>
    </row>
    <row r="70" spans="1:36" s="528" customFormat="1" x14ac:dyDescent="0.2">
      <c r="A70" s="541">
        <f>A69+1</f>
        <v>59</v>
      </c>
      <c r="B70" s="573" t="s">
        <v>1243</v>
      </c>
      <c r="C70" s="555">
        <v>42109</v>
      </c>
      <c r="D70" s="516"/>
      <c r="E70" s="521">
        <v>42104</v>
      </c>
      <c r="F70" s="520">
        <v>41720</v>
      </c>
      <c r="G70" s="516"/>
      <c r="H70" s="521">
        <v>41706</v>
      </c>
      <c r="I70" s="523"/>
      <c r="J70" s="516"/>
      <c r="K70" s="524"/>
      <c r="L70" s="520">
        <v>40992</v>
      </c>
      <c r="M70" s="522"/>
      <c r="N70" s="521">
        <v>40924</v>
      </c>
      <c r="O70" s="520">
        <v>40614</v>
      </c>
      <c r="P70" s="521">
        <v>40576</v>
      </c>
      <c r="Q70" s="518"/>
      <c r="R70" s="519"/>
      <c r="S70" s="536"/>
      <c r="T70" s="536"/>
      <c r="U70" s="537"/>
      <c r="V70" s="527" t="s">
        <v>223</v>
      </c>
    </row>
    <row r="71" spans="1:36" s="528" customFormat="1" x14ac:dyDescent="0.2">
      <c r="A71" s="516">
        <f>A70+1</f>
        <v>60</v>
      </c>
      <c r="B71" s="573" t="s">
        <v>1229</v>
      </c>
      <c r="C71" s="520">
        <v>42112</v>
      </c>
      <c r="D71" s="516"/>
      <c r="E71" s="521">
        <v>42021</v>
      </c>
      <c r="F71" s="552"/>
      <c r="G71" s="516"/>
      <c r="H71" s="521"/>
      <c r="I71" s="523"/>
      <c r="J71" s="516"/>
      <c r="K71" s="524"/>
      <c r="L71" s="523"/>
      <c r="M71" s="516"/>
      <c r="N71" s="524"/>
      <c r="O71" s="596"/>
      <c r="P71" s="524"/>
      <c r="Q71" s="527"/>
      <c r="R71" s="519"/>
      <c r="S71" s="525"/>
      <c r="T71" s="525"/>
      <c r="U71" s="526"/>
      <c r="V71" s="527"/>
    </row>
    <row r="72" spans="1:36" s="528" customFormat="1" x14ac:dyDescent="0.2">
      <c r="A72" s="516">
        <f t="shared" ref="A72:A93" si="3">A71+1</f>
        <v>61</v>
      </c>
      <c r="B72" s="532" t="s">
        <v>186</v>
      </c>
      <c r="C72" s="520" t="s">
        <v>1209</v>
      </c>
      <c r="D72" s="522"/>
      <c r="E72" s="521">
        <v>42061</v>
      </c>
      <c r="F72" s="555" t="s">
        <v>1214</v>
      </c>
      <c r="G72" s="522"/>
      <c r="H72" s="521">
        <v>41688</v>
      </c>
      <c r="I72" s="552" t="s">
        <v>433</v>
      </c>
      <c r="J72" s="516"/>
      <c r="K72" s="521">
        <v>41367</v>
      </c>
      <c r="L72" s="523" t="s">
        <v>276</v>
      </c>
      <c r="M72" s="516"/>
      <c r="N72" s="521">
        <v>40947</v>
      </c>
      <c r="O72" s="520" t="s">
        <v>197</v>
      </c>
      <c r="P72" s="521">
        <v>40595</v>
      </c>
      <c r="Q72" s="518"/>
      <c r="R72" s="519"/>
      <c r="S72" s="525"/>
      <c r="T72" s="525"/>
      <c r="U72" s="526"/>
      <c r="V72" s="527" t="s">
        <v>434</v>
      </c>
    </row>
    <row r="73" spans="1:36" s="528" customFormat="1" x14ac:dyDescent="0.2">
      <c r="A73" s="516">
        <f t="shared" si="3"/>
        <v>62</v>
      </c>
      <c r="B73" s="573" t="s">
        <v>437</v>
      </c>
      <c r="C73" s="530"/>
      <c r="D73" s="535"/>
      <c r="E73" s="534"/>
      <c r="F73" s="530">
        <v>41755</v>
      </c>
      <c r="G73" s="535"/>
      <c r="H73" s="534">
        <v>41742</v>
      </c>
      <c r="I73" s="530">
        <v>41391</v>
      </c>
      <c r="J73" s="531"/>
      <c r="K73" s="534">
        <v>41374</v>
      </c>
      <c r="L73" s="581">
        <v>41048</v>
      </c>
      <c r="M73" s="535"/>
      <c r="N73" s="534"/>
      <c r="O73" s="597">
        <v>40677</v>
      </c>
      <c r="P73" s="534">
        <v>40635</v>
      </c>
      <c r="Q73" s="576"/>
      <c r="R73" s="577"/>
      <c r="S73" s="525"/>
      <c r="T73" s="525"/>
      <c r="U73" s="526"/>
      <c r="V73" s="598"/>
      <c r="W73" s="585"/>
      <c r="X73" s="585"/>
      <c r="Y73" s="585"/>
      <c r="Z73" s="585"/>
      <c r="AA73" s="585"/>
      <c r="AB73" s="585"/>
      <c r="AC73" s="585"/>
      <c r="AD73" s="585"/>
      <c r="AE73" s="585"/>
      <c r="AF73" s="585"/>
      <c r="AG73" s="585"/>
      <c r="AH73" s="585"/>
      <c r="AI73" s="585"/>
      <c r="AJ73" s="585"/>
    </row>
    <row r="74" spans="1:36" s="528" customFormat="1" x14ac:dyDescent="0.2">
      <c r="A74" s="516">
        <f t="shared" si="3"/>
        <v>63</v>
      </c>
      <c r="B74" s="532" t="s">
        <v>243</v>
      </c>
      <c r="C74" s="555">
        <v>42119</v>
      </c>
      <c r="D74" s="522"/>
      <c r="E74" s="521">
        <v>42061</v>
      </c>
      <c r="F74" s="533">
        <v>41755</v>
      </c>
      <c r="G74" s="522"/>
      <c r="H74" s="521"/>
      <c r="I74" s="520">
        <v>41391</v>
      </c>
      <c r="J74" s="522"/>
      <c r="K74" s="521">
        <v>41367</v>
      </c>
      <c r="L74" s="520">
        <v>41027</v>
      </c>
      <c r="M74" s="522"/>
      <c r="N74" s="521">
        <v>40947</v>
      </c>
      <c r="O74" s="596"/>
      <c r="P74" s="524"/>
      <c r="Q74" s="518"/>
      <c r="R74" s="519"/>
      <c r="S74" s="525"/>
      <c r="T74" s="525"/>
      <c r="U74" s="526"/>
      <c r="V74" s="527"/>
    </row>
    <row r="75" spans="1:36" s="528" customFormat="1" x14ac:dyDescent="0.2">
      <c r="A75" s="516">
        <f t="shared" si="3"/>
        <v>64</v>
      </c>
      <c r="B75" s="573" t="s">
        <v>1158</v>
      </c>
      <c r="C75" s="518" t="s">
        <v>1671</v>
      </c>
      <c r="D75" s="516"/>
      <c r="E75" s="521">
        <v>42112</v>
      </c>
      <c r="F75" s="552" t="s">
        <v>1161</v>
      </c>
      <c r="G75" s="516"/>
      <c r="H75" s="521">
        <v>41758</v>
      </c>
      <c r="I75" s="523"/>
      <c r="J75" s="516"/>
      <c r="K75" s="524"/>
      <c r="L75" s="523"/>
      <c r="M75" s="516"/>
      <c r="N75" s="524"/>
      <c r="O75" s="596"/>
      <c r="P75" s="524"/>
      <c r="Q75" s="527"/>
      <c r="R75" s="519"/>
      <c r="S75" s="525"/>
      <c r="T75" s="525"/>
      <c r="U75" s="526"/>
      <c r="V75" s="527"/>
    </row>
    <row r="76" spans="1:36" s="585" customFormat="1" x14ac:dyDescent="0.2">
      <c r="A76" s="516">
        <f t="shared" si="3"/>
        <v>65</v>
      </c>
      <c r="B76" s="573" t="s">
        <v>508</v>
      </c>
      <c r="C76" s="523"/>
      <c r="D76" s="516"/>
      <c r="E76" s="524"/>
      <c r="F76" s="523"/>
      <c r="G76" s="516"/>
      <c r="H76" s="524"/>
      <c r="I76" s="533">
        <v>41368</v>
      </c>
      <c r="J76" s="516"/>
      <c r="K76" s="524"/>
      <c r="L76" s="523"/>
      <c r="M76" s="516"/>
      <c r="N76" s="524"/>
      <c r="O76" s="596"/>
      <c r="P76" s="524"/>
      <c r="Q76" s="527"/>
      <c r="R76" s="519"/>
      <c r="S76" s="525"/>
      <c r="T76" s="525"/>
      <c r="U76" s="526"/>
      <c r="V76" s="527"/>
      <c r="W76" s="528"/>
      <c r="X76" s="528"/>
      <c r="Y76" s="528"/>
      <c r="Z76" s="528"/>
      <c r="AA76" s="528"/>
      <c r="AB76" s="528"/>
      <c r="AC76" s="528"/>
      <c r="AD76" s="528"/>
      <c r="AE76" s="528"/>
      <c r="AF76" s="528"/>
      <c r="AG76" s="528"/>
      <c r="AH76" s="528"/>
      <c r="AI76" s="528"/>
      <c r="AJ76" s="528"/>
    </row>
    <row r="77" spans="1:36" s="585" customFormat="1" x14ac:dyDescent="0.2">
      <c r="A77" s="516">
        <f t="shared" si="3"/>
        <v>66</v>
      </c>
      <c r="B77" s="590" t="s">
        <v>15</v>
      </c>
      <c r="C77" s="523"/>
      <c r="D77" s="516"/>
      <c r="E77" s="524"/>
      <c r="F77" s="523"/>
      <c r="G77" s="516"/>
      <c r="H77" s="524"/>
      <c r="I77" s="523"/>
      <c r="J77" s="516"/>
      <c r="K77" s="524"/>
      <c r="L77" s="520">
        <v>41013</v>
      </c>
      <c r="M77" s="522"/>
      <c r="N77" s="521">
        <v>41013</v>
      </c>
      <c r="O77" s="596"/>
      <c r="P77" s="524"/>
      <c r="Q77" s="518"/>
      <c r="R77" s="519"/>
      <c r="S77" s="525"/>
      <c r="T77" s="525"/>
      <c r="U77" s="526"/>
      <c r="V77" s="561" t="s">
        <v>546</v>
      </c>
      <c r="W77" s="528"/>
      <c r="X77" s="528"/>
      <c r="Y77" s="528"/>
      <c r="Z77" s="528"/>
      <c r="AA77" s="528"/>
      <c r="AB77" s="528"/>
      <c r="AC77" s="528"/>
      <c r="AD77" s="528"/>
      <c r="AE77" s="528"/>
      <c r="AF77" s="528"/>
      <c r="AG77" s="528"/>
      <c r="AH77" s="528"/>
      <c r="AI77" s="528"/>
      <c r="AJ77" s="528"/>
    </row>
    <row r="78" spans="1:36" s="585" customFormat="1" x14ac:dyDescent="0.2">
      <c r="A78" s="516">
        <f t="shared" si="3"/>
        <v>67</v>
      </c>
      <c r="B78" s="573" t="s">
        <v>496</v>
      </c>
      <c r="C78" s="597">
        <v>42105</v>
      </c>
      <c r="D78" s="535"/>
      <c r="E78" s="534">
        <v>42103</v>
      </c>
      <c r="F78" s="530">
        <v>41755</v>
      </c>
      <c r="G78" s="535"/>
      <c r="H78" s="534">
        <v>41742</v>
      </c>
      <c r="I78" s="530">
        <v>41377</v>
      </c>
      <c r="J78" s="531"/>
      <c r="K78" s="534">
        <v>41374</v>
      </c>
      <c r="L78" s="520">
        <v>41020</v>
      </c>
      <c r="M78" s="522"/>
      <c r="N78" s="521">
        <v>41015</v>
      </c>
      <c r="O78" s="578"/>
      <c r="P78" s="529"/>
      <c r="Q78" s="576"/>
      <c r="R78" s="577"/>
      <c r="S78" s="525"/>
      <c r="T78" s="525"/>
      <c r="U78" s="526"/>
      <c r="V78" s="598"/>
    </row>
    <row r="79" spans="1:36" s="528" customFormat="1" ht="13.5" customHeight="1" x14ac:dyDescent="0.2">
      <c r="A79" s="516">
        <f t="shared" si="3"/>
        <v>68</v>
      </c>
      <c r="B79" s="573" t="s">
        <v>435</v>
      </c>
      <c r="C79" s="597">
        <v>42105</v>
      </c>
      <c r="D79" s="535"/>
      <c r="E79" s="534">
        <v>42105</v>
      </c>
      <c r="F79" s="530"/>
      <c r="G79" s="535"/>
      <c r="H79" s="534"/>
      <c r="I79" s="530">
        <v>41377</v>
      </c>
      <c r="J79" s="531"/>
      <c r="K79" s="534">
        <v>41374</v>
      </c>
      <c r="L79" s="530"/>
      <c r="M79" s="535"/>
      <c r="N79" s="534"/>
      <c r="O79" s="578"/>
      <c r="P79" s="529"/>
      <c r="Q79" s="576"/>
      <c r="R79" s="577"/>
      <c r="S79" s="525"/>
      <c r="T79" s="525"/>
      <c r="U79" s="526"/>
      <c r="V79" s="598"/>
      <c r="W79" s="585"/>
      <c r="X79" s="585"/>
      <c r="Y79" s="585"/>
      <c r="Z79" s="585"/>
      <c r="AA79" s="585"/>
      <c r="AB79" s="585"/>
      <c r="AC79" s="585"/>
      <c r="AD79" s="585"/>
      <c r="AE79" s="585"/>
      <c r="AF79" s="585"/>
      <c r="AG79" s="585"/>
      <c r="AH79" s="585"/>
      <c r="AI79" s="585"/>
      <c r="AJ79" s="585"/>
    </row>
    <row r="80" spans="1:36" s="528" customFormat="1" x14ac:dyDescent="0.2">
      <c r="A80" s="516">
        <f t="shared" si="3"/>
        <v>69</v>
      </c>
      <c r="B80" s="590" t="s">
        <v>248</v>
      </c>
      <c r="C80" s="523"/>
      <c r="D80" s="516"/>
      <c r="E80" s="524"/>
      <c r="F80" s="523"/>
      <c r="G80" s="516"/>
      <c r="H80" s="524"/>
      <c r="I80" s="523"/>
      <c r="J80" s="516"/>
      <c r="K80" s="524"/>
      <c r="L80" s="533">
        <v>41013</v>
      </c>
      <c r="M80" s="522"/>
      <c r="N80" s="524"/>
      <c r="O80" s="596"/>
      <c r="P80" s="524"/>
      <c r="Q80" s="518"/>
      <c r="R80" s="519"/>
      <c r="S80" s="525"/>
      <c r="T80" s="525"/>
      <c r="U80" s="526"/>
      <c r="V80" s="527" t="s">
        <v>249</v>
      </c>
    </row>
    <row r="81" spans="1:36" s="528" customFormat="1" x14ac:dyDescent="0.2">
      <c r="A81" s="516">
        <f t="shared" si="3"/>
        <v>70</v>
      </c>
      <c r="B81" s="590" t="s">
        <v>88</v>
      </c>
      <c r="C81" s="523"/>
      <c r="D81" s="516"/>
      <c r="E81" s="524"/>
      <c r="F81" s="523"/>
      <c r="G81" s="516"/>
      <c r="H81" s="524"/>
      <c r="I81" s="523"/>
      <c r="J81" s="516"/>
      <c r="K81" s="524"/>
      <c r="L81" s="533">
        <v>41013</v>
      </c>
      <c r="M81" s="522"/>
      <c r="N81" s="524"/>
      <c r="O81" s="596"/>
      <c r="P81" s="524"/>
      <c r="Q81" s="518"/>
      <c r="R81" s="519"/>
      <c r="S81" s="525"/>
      <c r="T81" s="536"/>
      <c r="U81" s="526"/>
      <c r="V81" s="527" t="s">
        <v>639</v>
      </c>
    </row>
    <row r="82" spans="1:36" s="549" customFormat="1" ht="15" customHeight="1" x14ac:dyDescent="0.2">
      <c r="A82" s="516">
        <f t="shared" si="3"/>
        <v>71</v>
      </c>
      <c r="B82" s="590" t="s">
        <v>120</v>
      </c>
      <c r="C82" s="523"/>
      <c r="D82" s="516"/>
      <c r="E82" s="524"/>
      <c r="F82" s="523"/>
      <c r="G82" s="516"/>
      <c r="H82" s="524"/>
      <c r="I82" s="533">
        <v>41377</v>
      </c>
      <c r="J82" s="516"/>
      <c r="K82" s="524"/>
      <c r="L82" s="533">
        <v>41013</v>
      </c>
      <c r="M82" s="522"/>
      <c r="N82" s="524"/>
      <c r="O82" s="555">
        <v>40642</v>
      </c>
      <c r="P82" s="521">
        <v>40637</v>
      </c>
      <c r="Q82" s="518"/>
      <c r="R82" s="519"/>
      <c r="S82" s="525"/>
      <c r="T82" s="536"/>
      <c r="U82" s="526"/>
      <c r="V82" s="527"/>
      <c r="W82" s="528"/>
      <c r="X82" s="528"/>
      <c r="Y82" s="528"/>
      <c r="Z82" s="528"/>
      <c r="AA82" s="528"/>
      <c r="AB82" s="528"/>
      <c r="AC82" s="528"/>
      <c r="AD82" s="528"/>
      <c r="AE82" s="528"/>
      <c r="AF82" s="528"/>
      <c r="AG82" s="528"/>
      <c r="AH82" s="528"/>
      <c r="AI82" s="528"/>
      <c r="AJ82" s="528"/>
    </row>
    <row r="83" spans="1:36" s="528" customFormat="1" x14ac:dyDescent="0.2">
      <c r="A83" s="516">
        <f t="shared" si="3"/>
        <v>72</v>
      </c>
      <c r="B83" s="590" t="s">
        <v>264</v>
      </c>
      <c r="C83" s="518"/>
      <c r="D83" s="541"/>
      <c r="E83" s="519"/>
      <c r="F83" s="518"/>
      <c r="G83" s="541"/>
      <c r="H83" s="519"/>
      <c r="I83" s="518"/>
      <c r="J83" s="541"/>
      <c r="K83" s="519"/>
      <c r="L83" s="543" t="s">
        <v>20</v>
      </c>
      <c r="M83" s="544"/>
      <c r="N83" s="545">
        <v>40883</v>
      </c>
      <c r="O83" s="599"/>
      <c r="P83" s="519"/>
      <c r="Q83" s="518"/>
      <c r="R83" s="519"/>
      <c r="S83" s="600"/>
      <c r="T83" s="600"/>
      <c r="U83" s="526"/>
      <c r="V83" s="548"/>
      <c r="W83" s="549"/>
      <c r="X83" s="549"/>
      <c r="Y83" s="549"/>
      <c r="Z83" s="549"/>
      <c r="AA83" s="549"/>
      <c r="AB83" s="549"/>
      <c r="AC83" s="549"/>
      <c r="AD83" s="549"/>
      <c r="AE83" s="549"/>
      <c r="AF83" s="549"/>
      <c r="AG83" s="549"/>
      <c r="AH83" s="549"/>
      <c r="AI83" s="549"/>
      <c r="AJ83" s="549"/>
    </row>
    <row r="84" spans="1:36" s="528" customFormat="1" x14ac:dyDescent="0.2">
      <c r="A84" s="516">
        <f t="shared" si="3"/>
        <v>73</v>
      </c>
      <c r="B84" s="532" t="s">
        <v>119</v>
      </c>
      <c r="C84" s="523"/>
      <c r="D84" s="516"/>
      <c r="E84" s="524"/>
      <c r="F84" s="520">
        <v>41755</v>
      </c>
      <c r="G84" s="516"/>
      <c r="H84" s="521">
        <v>41742</v>
      </c>
      <c r="I84" s="520">
        <v>41384</v>
      </c>
      <c r="J84" s="516"/>
      <c r="K84" s="524" t="s">
        <v>638</v>
      </c>
      <c r="L84" s="520">
        <v>41020</v>
      </c>
      <c r="M84" s="522"/>
      <c r="N84" s="521">
        <v>41015</v>
      </c>
      <c r="O84" s="596"/>
      <c r="P84" s="524"/>
      <c r="Q84" s="518"/>
      <c r="R84" s="519"/>
      <c r="S84" s="536"/>
      <c r="T84" s="536"/>
      <c r="U84" s="526"/>
      <c r="V84" s="561" t="s">
        <v>544</v>
      </c>
    </row>
    <row r="85" spans="1:36" s="528" customFormat="1" x14ac:dyDescent="0.2">
      <c r="A85" s="516">
        <f t="shared" si="3"/>
        <v>74</v>
      </c>
      <c r="B85" s="532" t="s">
        <v>225</v>
      </c>
      <c r="C85" s="523"/>
      <c r="D85" s="516"/>
      <c r="E85" s="524"/>
      <c r="F85" s="523"/>
      <c r="G85" s="516"/>
      <c r="H85" s="524"/>
      <c r="I85" s="533">
        <v>41384</v>
      </c>
      <c r="J85" s="516"/>
      <c r="K85" s="524"/>
      <c r="L85" s="533">
        <v>41020</v>
      </c>
      <c r="M85" s="522"/>
      <c r="N85" s="524"/>
      <c r="O85" s="596"/>
      <c r="P85" s="524"/>
      <c r="Q85" s="518"/>
      <c r="R85" s="519"/>
      <c r="S85" s="536"/>
      <c r="T85" s="536"/>
      <c r="U85" s="526"/>
      <c r="V85" s="527" t="s">
        <v>73</v>
      </c>
    </row>
    <row r="86" spans="1:36" s="528" customFormat="1" x14ac:dyDescent="0.2">
      <c r="A86" s="516">
        <f t="shared" si="3"/>
        <v>75</v>
      </c>
      <c r="B86" s="532" t="s">
        <v>121</v>
      </c>
      <c r="C86" s="523"/>
      <c r="D86" s="516"/>
      <c r="E86" s="524"/>
      <c r="F86" s="523"/>
      <c r="G86" s="516"/>
      <c r="H86" s="524"/>
      <c r="I86" s="523"/>
      <c r="J86" s="516"/>
      <c r="K86" s="524"/>
      <c r="L86" s="533">
        <v>41020</v>
      </c>
      <c r="M86" s="522"/>
      <c r="N86" s="521"/>
      <c r="O86" s="596"/>
      <c r="P86" s="524"/>
      <c r="Q86" s="518"/>
      <c r="R86" s="519"/>
      <c r="S86" s="536"/>
      <c r="T86" s="536"/>
      <c r="U86" s="526"/>
      <c r="V86" s="527"/>
    </row>
    <row r="87" spans="1:36" s="528" customFormat="1" x14ac:dyDescent="0.2">
      <c r="A87" s="516">
        <f t="shared" si="3"/>
        <v>76</v>
      </c>
      <c r="B87" s="517" t="s">
        <v>438</v>
      </c>
      <c r="C87" s="523"/>
      <c r="D87" s="516"/>
      <c r="E87" s="524"/>
      <c r="F87" s="523"/>
      <c r="G87" s="516"/>
      <c r="H87" s="524"/>
      <c r="I87" s="523"/>
      <c r="J87" s="516"/>
      <c r="K87" s="524"/>
      <c r="L87" s="533">
        <v>41020</v>
      </c>
      <c r="M87" s="522"/>
      <c r="N87" s="521"/>
      <c r="O87" s="596"/>
      <c r="P87" s="524"/>
      <c r="Q87" s="518"/>
      <c r="R87" s="519"/>
      <c r="S87" s="536"/>
      <c r="T87" s="536"/>
      <c r="U87" s="537"/>
      <c r="V87" s="527"/>
    </row>
    <row r="88" spans="1:36" s="528" customFormat="1" x14ac:dyDescent="0.2">
      <c r="A88" s="516">
        <f t="shared" si="3"/>
        <v>77</v>
      </c>
      <c r="B88" s="517" t="s">
        <v>640</v>
      </c>
      <c r="C88" s="523"/>
      <c r="D88" s="516"/>
      <c r="E88" s="524"/>
      <c r="F88" s="523"/>
      <c r="G88" s="516"/>
      <c r="H88" s="524"/>
      <c r="I88" s="523"/>
      <c r="J88" s="516"/>
      <c r="K88" s="524"/>
      <c r="L88" s="533">
        <v>41020</v>
      </c>
      <c r="M88" s="522"/>
      <c r="N88" s="521"/>
      <c r="O88" s="596"/>
      <c r="P88" s="524"/>
      <c r="Q88" s="518"/>
      <c r="R88" s="519"/>
      <c r="S88" s="536"/>
      <c r="T88" s="536"/>
      <c r="U88" s="537"/>
      <c r="V88" s="527" t="s">
        <v>61</v>
      </c>
    </row>
    <row r="89" spans="1:36" s="528" customFormat="1" x14ac:dyDescent="0.2">
      <c r="A89" s="516">
        <f t="shared" si="3"/>
        <v>78</v>
      </c>
      <c r="B89" s="532" t="s">
        <v>18</v>
      </c>
      <c r="C89" s="523"/>
      <c r="D89" s="516"/>
      <c r="E89" s="524"/>
      <c r="F89" s="523"/>
      <c r="G89" s="516"/>
      <c r="H89" s="524"/>
      <c r="I89" s="523"/>
      <c r="J89" s="516"/>
      <c r="K89" s="524"/>
      <c r="L89" s="581">
        <v>41020</v>
      </c>
      <c r="M89" s="522"/>
      <c r="N89" s="524"/>
      <c r="O89" s="555">
        <v>40663</v>
      </c>
      <c r="P89" s="521">
        <v>40595</v>
      </c>
      <c r="Q89" s="518"/>
      <c r="R89" s="519"/>
      <c r="S89" s="536"/>
      <c r="T89" s="536"/>
      <c r="U89" s="537"/>
      <c r="V89" s="561" t="s">
        <v>545</v>
      </c>
    </row>
    <row r="90" spans="1:36" s="585" customFormat="1" x14ac:dyDescent="0.2">
      <c r="A90" s="516">
        <f t="shared" si="3"/>
        <v>79</v>
      </c>
      <c r="B90" s="532" t="s">
        <v>175</v>
      </c>
      <c r="C90" s="555">
        <v>42119</v>
      </c>
      <c r="D90" s="516"/>
      <c r="E90" s="521">
        <v>42110</v>
      </c>
      <c r="F90" s="520">
        <v>41755</v>
      </c>
      <c r="G90" s="516"/>
      <c r="H90" s="521">
        <v>41742</v>
      </c>
      <c r="I90" s="520">
        <v>41391</v>
      </c>
      <c r="J90" s="516"/>
      <c r="K90" s="521">
        <v>41374</v>
      </c>
      <c r="L90" s="550">
        <v>41027</v>
      </c>
      <c r="M90" s="522"/>
      <c r="N90" s="521">
        <v>41015</v>
      </c>
      <c r="O90" s="596"/>
      <c r="P90" s="524"/>
      <c r="Q90" s="518"/>
      <c r="R90" s="519"/>
      <c r="S90" s="536"/>
      <c r="T90" s="536"/>
      <c r="U90" s="537"/>
      <c r="V90" s="527"/>
      <c r="W90" s="528"/>
      <c r="X90" s="528"/>
      <c r="Y90" s="528"/>
      <c r="Z90" s="528"/>
      <c r="AA90" s="528"/>
      <c r="AB90" s="528"/>
      <c r="AC90" s="528"/>
      <c r="AD90" s="528"/>
      <c r="AE90" s="528"/>
      <c r="AF90" s="528"/>
      <c r="AG90" s="528"/>
      <c r="AH90" s="528"/>
      <c r="AI90" s="528"/>
      <c r="AJ90" s="528"/>
    </row>
    <row r="91" spans="1:36" s="585" customFormat="1" x14ac:dyDescent="0.2">
      <c r="A91" s="516">
        <f t="shared" si="3"/>
        <v>80</v>
      </c>
      <c r="B91" s="573" t="s">
        <v>436</v>
      </c>
      <c r="C91" s="523"/>
      <c r="D91" s="516"/>
      <c r="E91" s="524"/>
      <c r="F91" s="523"/>
      <c r="G91" s="516"/>
      <c r="H91" s="524"/>
      <c r="I91" s="530">
        <v>41391</v>
      </c>
      <c r="J91" s="531"/>
      <c r="K91" s="534">
        <v>41374</v>
      </c>
      <c r="L91" s="530"/>
      <c r="M91" s="535"/>
      <c r="N91" s="534"/>
      <c r="O91" s="578"/>
      <c r="P91" s="529"/>
      <c r="Q91" s="576"/>
      <c r="R91" s="577"/>
      <c r="S91" s="536"/>
      <c r="T91" s="536"/>
      <c r="U91" s="537"/>
      <c r="V91" s="598"/>
    </row>
    <row r="92" spans="1:36" s="528" customFormat="1" x14ac:dyDescent="0.2">
      <c r="A92" s="516">
        <f t="shared" si="3"/>
        <v>81</v>
      </c>
      <c r="B92" s="573" t="s">
        <v>524</v>
      </c>
      <c r="C92" s="523"/>
      <c r="D92" s="516"/>
      <c r="E92" s="524"/>
      <c r="F92" s="523"/>
      <c r="G92" s="516"/>
      <c r="H92" s="524"/>
      <c r="I92" s="581">
        <v>41391</v>
      </c>
      <c r="J92" s="531"/>
      <c r="K92" s="534"/>
      <c r="L92" s="530"/>
      <c r="M92" s="535"/>
      <c r="N92" s="534"/>
      <c r="O92" s="578"/>
      <c r="P92" s="529"/>
      <c r="Q92" s="576"/>
      <c r="R92" s="577"/>
      <c r="S92" s="536"/>
      <c r="T92" s="536"/>
      <c r="U92" s="537"/>
      <c r="V92" s="598"/>
      <c r="W92" s="585"/>
      <c r="X92" s="585"/>
      <c r="Y92" s="585"/>
      <c r="Z92" s="585"/>
      <c r="AA92" s="585"/>
      <c r="AB92" s="585"/>
      <c r="AC92" s="585"/>
      <c r="AD92" s="585"/>
      <c r="AE92" s="585"/>
      <c r="AF92" s="585"/>
      <c r="AG92" s="585"/>
      <c r="AH92" s="585"/>
      <c r="AI92" s="585"/>
      <c r="AJ92" s="585"/>
    </row>
    <row r="93" spans="1:36" s="528" customFormat="1" x14ac:dyDescent="0.2">
      <c r="A93" s="516">
        <f t="shared" si="3"/>
        <v>82</v>
      </c>
      <c r="B93" s="532" t="s">
        <v>360</v>
      </c>
      <c r="C93" s="523"/>
      <c r="D93" s="516"/>
      <c r="E93" s="524"/>
      <c r="F93" s="523"/>
      <c r="G93" s="516"/>
      <c r="H93" s="524"/>
      <c r="I93" s="523"/>
      <c r="J93" s="516"/>
      <c r="K93" s="524"/>
      <c r="L93" s="533">
        <v>41027</v>
      </c>
      <c r="M93" s="522"/>
      <c r="N93" s="524"/>
      <c r="O93" s="596"/>
      <c r="P93" s="524"/>
      <c r="Q93" s="518"/>
      <c r="R93" s="519"/>
      <c r="S93" s="536"/>
      <c r="T93" s="536"/>
      <c r="U93" s="537"/>
      <c r="V93" s="527"/>
    </row>
    <row r="94" spans="1:36" s="466" customFormat="1" x14ac:dyDescent="0.2">
      <c r="A94" s="454"/>
      <c r="B94" s="455"/>
      <c r="C94" s="462"/>
      <c r="D94" s="454"/>
      <c r="E94" s="461"/>
      <c r="F94" s="462"/>
      <c r="G94" s="454"/>
      <c r="H94" s="461"/>
      <c r="I94" s="462"/>
      <c r="J94" s="454"/>
      <c r="K94" s="461"/>
      <c r="L94" s="462"/>
      <c r="M94" s="454"/>
      <c r="N94" s="461"/>
      <c r="O94" s="595"/>
      <c r="P94" s="461"/>
      <c r="Q94" s="514"/>
      <c r="R94" s="515"/>
      <c r="S94" s="463"/>
      <c r="T94" s="463"/>
      <c r="U94" s="464"/>
      <c r="V94" s="465"/>
    </row>
    <row r="95" spans="1:36" s="453" customFormat="1" x14ac:dyDescent="0.2">
      <c r="A95" s="445"/>
      <c r="B95" s="446" t="s">
        <v>193</v>
      </c>
      <c r="C95" s="451"/>
      <c r="D95" s="445"/>
      <c r="E95" s="450"/>
      <c r="F95" s="451"/>
      <c r="G95" s="445"/>
      <c r="H95" s="450"/>
      <c r="I95" s="451"/>
      <c r="J95" s="445"/>
      <c r="K95" s="450"/>
      <c r="L95" s="451"/>
      <c r="M95" s="445"/>
      <c r="N95" s="450"/>
      <c r="O95" s="594"/>
      <c r="P95" s="450"/>
      <c r="Q95" s="452"/>
      <c r="R95" s="539"/>
      <c r="S95" s="425"/>
      <c r="T95" s="425"/>
      <c r="U95" s="433"/>
      <c r="V95" s="452"/>
    </row>
    <row r="96" spans="1:36" s="528" customFormat="1" x14ac:dyDescent="0.2">
      <c r="A96" s="541">
        <f>A93+1</f>
        <v>83</v>
      </c>
      <c r="B96" s="588" t="s">
        <v>19</v>
      </c>
      <c r="C96" s="520">
        <v>42126</v>
      </c>
      <c r="D96" s="522"/>
      <c r="E96" s="521">
        <v>42123</v>
      </c>
      <c r="F96" s="520">
        <v>41783</v>
      </c>
      <c r="G96" s="522"/>
      <c r="H96" s="521">
        <v>41778</v>
      </c>
      <c r="I96" s="555">
        <v>41398</v>
      </c>
      <c r="J96" s="516"/>
      <c r="K96" s="521">
        <v>41396</v>
      </c>
      <c r="L96" s="533">
        <v>41034</v>
      </c>
      <c r="M96" s="516"/>
      <c r="N96" s="524"/>
      <c r="O96" s="596"/>
      <c r="P96" s="524"/>
      <c r="Q96" s="527"/>
      <c r="R96" s="519"/>
      <c r="S96" s="525"/>
      <c r="T96" s="525"/>
      <c r="U96" s="526"/>
      <c r="V96" s="527" t="s">
        <v>61</v>
      </c>
    </row>
    <row r="97" spans="1:22" s="528" customFormat="1" x14ac:dyDescent="0.2">
      <c r="A97" s="516">
        <f>A96+1</f>
        <v>84</v>
      </c>
      <c r="B97" s="588" t="s">
        <v>62</v>
      </c>
      <c r="C97" s="520">
        <v>42126</v>
      </c>
      <c r="D97" s="522"/>
      <c r="E97" s="521">
        <v>42123</v>
      </c>
      <c r="F97" s="520"/>
      <c r="G97" s="522"/>
      <c r="H97" s="521"/>
      <c r="I97" s="555">
        <v>41398</v>
      </c>
      <c r="J97" s="516"/>
      <c r="K97" s="521">
        <v>41396</v>
      </c>
      <c r="L97" s="533">
        <v>41034</v>
      </c>
      <c r="M97" s="516"/>
      <c r="N97" s="524"/>
      <c r="O97" s="596"/>
      <c r="P97" s="524"/>
      <c r="Q97" s="527"/>
      <c r="R97" s="519"/>
      <c r="S97" s="525"/>
      <c r="T97" s="525"/>
      <c r="U97" s="526"/>
      <c r="V97" s="527" t="s">
        <v>701</v>
      </c>
    </row>
    <row r="98" spans="1:22" s="528" customFormat="1" x14ac:dyDescent="0.2">
      <c r="A98" s="516">
        <f>A97+1</f>
        <v>85</v>
      </c>
      <c r="B98" s="588" t="s">
        <v>1281</v>
      </c>
      <c r="C98" s="520">
        <v>42133</v>
      </c>
      <c r="D98" s="522"/>
      <c r="E98" s="521">
        <v>42134</v>
      </c>
      <c r="F98" s="520">
        <v>41769</v>
      </c>
      <c r="G98" s="522"/>
      <c r="H98" s="521">
        <v>41764</v>
      </c>
      <c r="I98" s="555"/>
      <c r="J98" s="516"/>
      <c r="K98" s="521"/>
      <c r="L98" s="533"/>
      <c r="M98" s="516"/>
      <c r="N98" s="524"/>
      <c r="O98" s="596"/>
      <c r="P98" s="524"/>
      <c r="Q98" s="527"/>
      <c r="R98" s="519"/>
      <c r="S98" s="525"/>
      <c r="T98" s="525"/>
      <c r="U98" s="526"/>
      <c r="V98" s="527"/>
    </row>
    <row r="99" spans="1:22" s="528" customFormat="1" x14ac:dyDescent="0.2">
      <c r="A99" s="516">
        <f>A98+1</f>
        <v>86</v>
      </c>
      <c r="B99" s="588" t="s">
        <v>1284</v>
      </c>
      <c r="C99" s="520">
        <v>42140</v>
      </c>
      <c r="D99" s="522"/>
      <c r="E99" s="521">
        <v>42134</v>
      </c>
      <c r="F99" s="520">
        <v>41769</v>
      </c>
      <c r="G99" s="522"/>
      <c r="H99" s="521">
        <v>41764</v>
      </c>
      <c r="I99" s="555"/>
      <c r="J99" s="516"/>
      <c r="K99" s="521"/>
      <c r="L99" s="533"/>
      <c r="M99" s="516"/>
      <c r="N99" s="524"/>
      <c r="O99" s="596"/>
      <c r="P99" s="524"/>
      <c r="Q99" s="527"/>
      <c r="R99" s="519"/>
      <c r="S99" s="525"/>
      <c r="T99" s="525"/>
      <c r="U99" s="526"/>
      <c r="V99" s="527"/>
    </row>
    <row r="100" spans="1:22" s="528" customFormat="1" x14ac:dyDescent="0.2">
      <c r="A100" s="516">
        <f>A99+1</f>
        <v>87</v>
      </c>
      <c r="B100" s="517" t="s">
        <v>519</v>
      </c>
      <c r="C100" s="523"/>
      <c r="D100" s="516"/>
      <c r="E100" s="524"/>
      <c r="F100" s="523"/>
      <c r="G100" s="516"/>
      <c r="H100" s="524"/>
      <c r="I100" s="533">
        <v>41398</v>
      </c>
      <c r="J100" s="516"/>
      <c r="K100" s="524"/>
      <c r="L100" s="533"/>
      <c r="M100" s="522"/>
      <c r="N100" s="524"/>
      <c r="O100" s="596"/>
      <c r="P100" s="524"/>
      <c r="Q100" s="518"/>
      <c r="R100" s="519"/>
      <c r="S100" s="536"/>
      <c r="T100" s="536"/>
      <c r="U100" s="537"/>
      <c r="V100" s="527" t="s">
        <v>708</v>
      </c>
    </row>
    <row r="101" spans="1:22" s="528" customFormat="1" x14ac:dyDescent="0.2">
      <c r="A101" s="516">
        <f>A100+1</f>
        <v>88</v>
      </c>
      <c r="B101" s="563" t="s">
        <v>641</v>
      </c>
      <c r="C101" s="520">
        <v>42133</v>
      </c>
      <c r="D101" s="522"/>
      <c r="E101" s="521">
        <v>42134</v>
      </c>
      <c r="F101" s="520">
        <v>41776</v>
      </c>
      <c r="G101" s="522"/>
      <c r="H101" s="521">
        <v>41764</v>
      </c>
      <c r="I101" s="555">
        <v>41405</v>
      </c>
      <c r="J101" s="516"/>
      <c r="K101" s="521">
        <v>41397</v>
      </c>
      <c r="L101" s="533">
        <v>41041</v>
      </c>
      <c r="M101" s="522"/>
      <c r="N101" s="524"/>
      <c r="O101" s="596"/>
      <c r="P101" s="524"/>
      <c r="Q101" s="518"/>
      <c r="R101" s="519"/>
      <c r="S101" s="525"/>
      <c r="T101" s="525"/>
      <c r="U101" s="526"/>
      <c r="V101" s="568" t="s">
        <v>518</v>
      </c>
    </row>
    <row r="102" spans="1:22" s="528" customFormat="1" x14ac:dyDescent="0.2">
      <c r="A102" s="516">
        <f t="shared" ref="A102:A123" si="4">A101+1</f>
        <v>89</v>
      </c>
      <c r="B102" s="517" t="s">
        <v>1286</v>
      </c>
      <c r="C102" s="520"/>
      <c r="D102" s="522"/>
      <c r="E102" s="521"/>
      <c r="F102" s="520">
        <v>41769</v>
      </c>
      <c r="G102" s="522"/>
      <c r="H102" s="521">
        <v>41764</v>
      </c>
      <c r="I102" s="555">
        <v>41405</v>
      </c>
      <c r="J102" s="516"/>
      <c r="K102" s="521">
        <v>41397</v>
      </c>
      <c r="L102" s="533">
        <v>41041</v>
      </c>
      <c r="M102" s="522"/>
      <c r="N102" s="524"/>
      <c r="O102" s="596"/>
      <c r="P102" s="524"/>
      <c r="Q102" s="518"/>
      <c r="R102" s="519"/>
      <c r="S102" s="525"/>
      <c r="T102" s="525"/>
      <c r="U102" s="526"/>
      <c r="V102" s="527" t="s">
        <v>61</v>
      </c>
    </row>
    <row r="103" spans="1:22" s="528" customFormat="1" x14ac:dyDescent="0.2">
      <c r="A103" s="516">
        <f t="shared" si="4"/>
        <v>90</v>
      </c>
      <c r="B103" s="517" t="s">
        <v>1285</v>
      </c>
      <c r="C103" s="520">
        <v>42133</v>
      </c>
      <c r="D103" s="522"/>
      <c r="E103" s="521">
        <v>42134</v>
      </c>
      <c r="F103" s="520">
        <v>41769</v>
      </c>
      <c r="G103" s="522"/>
      <c r="H103" s="521">
        <v>41764</v>
      </c>
      <c r="I103" s="555">
        <v>41405</v>
      </c>
      <c r="J103" s="516"/>
      <c r="K103" s="521">
        <v>41397</v>
      </c>
      <c r="L103" s="533">
        <v>41041</v>
      </c>
      <c r="M103" s="522"/>
      <c r="N103" s="524"/>
      <c r="O103" s="596"/>
      <c r="P103" s="524"/>
      <c r="Q103" s="518"/>
      <c r="R103" s="519"/>
      <c r="S103" s="525"/>
      <c r="T103" s="525"/>
      <c r="U103" s="526"/>
      <c r="V103" s="527" t="s">
        <v>246</v>
      </c>
    </row>
    <row r="104" spans="1:22" s="528" customFormat="1" x14ac:dyDescent="0.2">
      <c r="A104" s="516">
        <f t="shared" si="4"/>
        <v>91</v>
      </c>
      <c r="B104" s="1067" t="s">
        <v>975</v>
      </c>
      <c r="C104" s="520">
        <v>42133</v>
      </c>
      <c r="D104" s="522"/>
      <c r="E104" s="521">
        <v>42128</v>
      </c>
      <c r="F104" s="520">
        <v>41769</v>
      </c>
      <c r="G104" s="522"/>
      <c r="H104" s="521">
        <v>41764</v>
      </c>
      <c r="I104" s="555">
        <v>41405</v>
      </c>
      <c r="J104" s="516"/>
      <c r="K104" s="521">
        <v>41398</v>
      </c>
      <c r="L104" s="533"/>
      <c r="M104" s="516"/>
      <c r="N104" s="524"/>
      <c r="O104" s="596"/>
      <c r="P104" s="524"/>
      <c r="Q104" s="527"/>
      <c r="R104" s="519"/>
      <c r="S104" s="525"/>
      <c r="T104" s="525"/>
      <c r="U104" s="526"/>
      <c r="V104" s="561" t="s">
        <v>509</v>
      </c>
    </row>
    <row r="105" spans="1:22" s="528" customFormat="1" x14ac:dyDescent="0.2">
      <c r="A105" s="516">
        <f t="shared" si="4"/>
        <v>92</v>
      </c>
      <c r="B105" s="588" t="s">
        <v>1283</v>
      </c>
      <c r="C105" s="533">
        <v>42133</v>
      </c>
      <c r="D105" s="516"/>
      <c r="E105" s="524"/>
      <c r="F105" s="520">
        <v>41769</v>
      </c>
      <c r="G105" s="516"/>
      <c r="H105" s="521">
        <v>41772</v>
      </c>
      <c r="I105" s="533">
        <v>41405</v>
      </c>
      <c r="J105" s="516"/>
      <c r="K105" s="524"/>
      <c r="L105" s="533">
        <v>41041</v>
      </c>
      <c r="M105" s="516"/>
      <c r="N105" s="524"/>
      <c r="O105" s="596"/>
      <c r="P105" s="524"/>
      <c r="Q105" s="527"/>
      <c r="R105" s="519"/>
      <c r="S105" s="536"/>
      <c r="T105" s="536"/>
      <c r="U105" s="537"/>
      <c r="V105" s="561" t="s">
        <v>709</v>
      </c>
    </row>
    <row r="106" spans="1:22" s="528" customFormat="1" x14ac:dyDescent="0.2">
      <c r="A106" s="516">
        <f t="shared" si="4"/>
        <v>93</v>
      </c>
      <c r="B106" s="588" t="s">
        <v>719</v>
      </c>
      <c r="C106" s="533">
        <v>42133</v>
      </c>
      <c r="D106" s="516"/>
      <c r="E106" s="524"/>
      <c r="F106" s="523"/>
      <c r="G106" s="516"/>
      <c r="H106" s="524"/>
      <c r="I106" s="533">
        <v>41405</v>
      </c>
      <c r="J106" s="516"/>
      <c r="K106" s="524"/>
      <c r="L106" s="533">
        <v>41041</v>
      </c>
      <c r="M106" s="516"/>
      <c r="N106" s="524"/>
      <c r="O106" s="596"/>
      <c r="P106" s="524"/>
      <c r="Q106" s="527"/>
      <c r="R106" s="519"/>
      <c r="S106" s="536"/>
      <c r="T106" s="536"/>
      <c r="U106" s="537"/>
      <c r="V106" s="527" t="s">
        <v>718</v>
      </c>
    </row>
    <row r="107" spans="1:22" s="528" customFormat="1" ht="25.5" x14ac:dyDescent="0.2">
      <c r="A107" s="516">
        <f t="shared" si="4"/>
        <v>94</v>
      </c>
      <c r="B107" s="573" t="s">
        <v>1069</v>
      </c>
      <c r="C107" s="543">
        <v>42134</v>
      </c>
      <c r="D107" s="522"/>
      <c r="E107" s="521">
        <v>42129</v>
      </c>
      <c r="F107" s="520">
        <v>41770</v>
      </c>
      <c r="G107" s="522"/>
      <c r="H107" s="521">
        <v>41772</v>
      </c>
      <c r="I107" s="555">
        <v>41406</v>
      </c>
      <c r="J107" s="516"/>
      <c r="K107" s="521">
        <v>41397</v>
      </c>
      <c r="L107" s="533">
        <v>41042</v>
      </c>
      <c r="M107" s="522"/>
      <c r="N107" s="524"/>
      <c r="O107" s="596"/>
      <c r="P107" s="524"/>
      <c r="Q107" s="518"/>
      <c r="R107" s="519"/>
      <c r="S107" s="525"/>
      <c r="T107" s="525"/>
      <c r="U107" s="526"/>
      <c r="V107" s="561" t="s">
        <v>702</v>
      </c>
    </row>
    <row r="108" spans="1:22" s="528" customFormat="1" x14ac:dyDescent="0.2">
      <c r="A108" s="516">
        <f t="shared" si="4"/>
        <v>95</v>
      </c>
      <c r="B108" s="517" t="s">
        <v>533</v>
      </c>
      <c r="C108" s="543">
        <v>42139</v>
      </c>
      <c r="D108" s="516"/>
      <c r="E108" s="521">
        <v>42134</v>
      </c>
      <c r="F108" s="523"/>
      <c r="G108" s="516"/>
      <c r="H108" s="524"/>
      <c r="I108" s="533">
        <v>41411</v>
      </c>
      <c r="J108" s="516"/>
      <c r="K108" s="524"/>
      <c r="L108" s="533"/>
      <c r="M108" s="522"/>
      <c r="N108" s="524"/>
      <c r="O108" s="596"/>
      <c r="P108" s="524"/>
      <c r="Q108" s="518"/>
      <c r="R108" s="519"/>
      <c r="S108" s="536"/>
      <c r="T108" s="536"/>
      <c r="U108" s="537"/>
      <c r="V108" s="527" t="s">
        <v>707</v>
      </c>
    </row>
    <row r="109" spans="1:22" s="528" customFormat="1" x14ac:dyDescent="0.2">
      <c r="A109" s="516">
        <f t="shared" si="4"/>
        <v>96</v>
      </c>
      <c r="B109" s="532" t="s">
        <v>145</v>
      </c>
      <c r="C109" s="533"/>
      <c r="D109" s="522"/>
      <c r="E109" s="521"/>
      <c r="F109" s="520">
        <v>41776</v>
      </c>
      <c r="G109" s="522"/>
      <c r="H109" s="521">
        <v>41769</v>
      </c>
      <c r="I109" s="555">
        <v>41412</v>
      </c>
      <c r="J109" s="516"/>
      <c r="K109" s="521">
        <v>41399</v>
      </c>
      <c r="L109" s="533">
        <v>41041</v>
      </c>
      <c r="M109" s="522"/>
      <c r="N109" s="524"/>
      <c r="O109" s="596"/>
      <c r="P109" s="524"/>
      <c r="Q109" s="518"/>
      <c r="R109" s="519"/>
      <c r="S109" s="525"/>
      <c r="T109" s="525"/>
      <c r="U109" s="526"/>
      <c r="V109" s="527"/>
    </row>
    <row r="110" spans="1:22" s="528" customFormat="1" x14ac:dyDescent="0.2">
      <c r="A110" s="516">
        <f t="shared" si="4"/>
        <v>97</v>
      </c>
      <c r="B110" s="532" t="s">
        <v>227</v>
      </c>
      <c r="C110" s="533"/>
      <c r="D110" s="522"/>
      <c r="E110" s="521"/>
      <c r="F110" s="520"/>
      <c r="G110" s="522"/>
      <c r="H110" s="521"/>
      <c r="I110" s="555">
        <v>41412</v>
      </c>
      <c r="J110" s="516"/>
      <c r="K110" s="521">
        <v>41399</v>
      </c>
      <c r="L110" s="520">
        <v>41048</v>
      </c>
      <c r="M110" s="522"/>
      <c r="N110" s="524"/>
      <c r="O110" s="596">
        <v>40684</v>
      </c>
      <c r="P110" s="524"/>
      <c r="Q110" s="518"/>
      <c r="R110" s="519"/>
      <c r="S110" s="525"/>
      <c r="T110" s="525"/>
      <c r="U110" s="526"/>
      <c r="V110" s="561" t="s">
        <v>704</v>
      </c>
    </row>
    <row r="111" spans="1:22" s="528" customFormat="1" x14ac:dyDescent="0.2">
      <c r="A111" s="516">
        <f t="shared" si="4"/>
        <v>98</v>
      </c>
      <c r="B111" s="563" t="s">
        <v>1244</v>
      </c>
      <c r="C111" s="533">
        <v>42148</v>
      </c>
      <c r="D111" s="522"/>
      <c r="E111" s="521"/>
      <c r="F111" s="520"/>
      <c r="G111" s="522"/>
      <c r="H111" s="521"/>
      <c r="I111" s="555"/>
      <c r="J111" s="516"/>
      <c r="K111" s="521"/>
      <c r="L111" s="520"/>
      <c r="M111" s="522"/>
      <c r="N111" s="524"/>
      <c r="O111" s="596"/>
      <c r="P111" s="524"/>
      <c r="Q111" s="518"/>
      <c r="R111" s="519"/>
      <c r="S111" s="525"/>
      <c r="T111" s="525"/>
      <c r="U111" s="526"/>
      <c r="V111" s="584" t="s">
        <v>1245</v>
      </c>
    </row>
    <row r="112" spans="1:22" s="528" customFormat="1" x14ac:dyDescent="0.2">
      <c r="A112" s="516">
        <f t="shared" si="4"/>
        <v>99</v>
      </c>
      <c r="B112" s="517" t="s">
        <v>683</v>
      </c>
      <c r="C112" s="543"/>
      <c r="D112" s="544"/>
      <c r="E112" s="545"/>
      <c r="F112" s="543"/>
      <c r="G112" s="544"/>
      <c r="H112" s="545"/>
      <c r="I112" s="555">
        <v>41412</v>
      </c>
      <c r="J112" s="516"/>
      <c r="K112" s="545">
        <v>41398</v>
      </c>
      <c r="L112" s="533">
        <v>41076</v>
      </c>
      <c r="M112" s="544"/>
      <c r="N112" s="519"/>
      <c r="O112" s="543"/>
      <c r="P112" s="545"/>
      <c r="Q112" s="518"/>
      <c r="R112" s="519"/>
      <c r="S112" s="546"/>
      <c r="T112" s="546"/>
      <c r="U112" s="547"/>
      <c r="V112" s="568" t="s">
        <v>510</v>
      </c>
    </row>
    <row r="113" spans="1:25" s="528" customFormat="1" x14ac:dyDescent="0.2">
      <c r="A113" s="516">
        <f t="shared" si="4"/>
        <v>100</v>
      </c>
      <c r="B113" s="532" t="s">
        <v>94</v>
      </c>
      <c r="C113" s="520">
        <v>42140</v>
      </c>
      <c r="D113" s="522"/>
      <c r="E113" s="521">
        <v>42134</v>
      </c>
      <c r="F113" s="520"/>
      <c r="G113" s="522"/>
      <c r="H113" s="521"/>
      <c r="I113" s="555">
        <v>41412</v>
      </c>
      <c r="J113" s="522"/>
      <c r="K113" s="521">
        <v>41397</v>
      </c>
      <c r="L113" s="533"/>
      <c r="M113" s="522"/>
      <c r="N113" s="524"/>
      <c r="O113" s="596"/>
      <c r="P113" s="524"/>
      <c r="Q113" s="518"/>
      <c r="R113" s="519"/>
      <c r="S113" s="525"/>
      <c r="T113" s="525"/>
      <c r="U113" s="526"/>
      <c r="V113" s="527"/>
    </row>
    <row r="114" spans="1:25" s="528" customFormat="1" x14ac:dyDescent="0.2">
      <c r="A114" s="516">
        <f t="shared" si="4"/>
        <v>101</v>
      </c>
      <c r="B114" s="532" t="s">
        <v>1624</v>
      </c>
      <c r="C114" s="520">
        <v>42133</v>
      </c>
      <c r="D114" s="522"/>
      <c r="E114" s="521">
        <v>42134</v>
      </c>
      <c r="F114" s="520"/>
      <c r="G114" s="522"/>
      <c r="H114" s="521"/>
      <c r="I114" s="555">
        <v>41412</v>
      </c>
      <c r="J114" s="522"/>
      <c r="K114" s="521">
        <v>41398</v>
      </c>
      <c r="L114" s="533"/>
      <c r="M114" s="522"/>
      <c r="N114" s="524"/>
      <c r="O114" s="596"/>
      <c r="P114" s="524"/>
      <c r="Q114" s="518"/>
      <c r="R114" s="519"/>
      <c r="S114" s="525"/>
      <c r="T114" s="525"/>
      <c r="U114" s="526"/>
      <c r="V114" s="527"/>
    </row>
    <row r="115" spans="1:25" s="528" customFormat="1" x14ac:dyDescent="0.2">
      <c r="A115" s="516">
        <f t="shared" si="4"/>
        <v>102</v>
      </c>
      <c r="B115" s="588" t="s">
        <v>684</v>
      </c>
      <c r="C115" s="520"/>
      <c r="D115" s="522"/>
      <c r="E115" s="521"/>
      <c r="F115" s="520">
        <v>41776</v>
      </c>
      <c r="G115" s="522"/>
      <c r="H115" s="521">
        <v>41769</v>
      </c>
      <c r="I115" s="555">
        <v>41412</v>
      </c>
      <c r="J115" s="516"/>
      <c r="K115" s="521">
        <v>41398</v>
      </c>
      <c r="L115" s="533"/>
      <c r="M115" s="516"/>
      <c r="N115" s="524"/>
      <c r="O115" s="596"/>
      <c r="P115" s="524"/>
      <c r="Q115" s="527"/>
      <c r="R115" s="519"/>
      <c r="S115" s="525"/>
      <c r="T115" s="525"/>
      <c r="U115" s="526"/>
      <c r="V115" s="561" t="s">
        <v>706</v>
      </c>
    </row>
    <row r="116" spans="1:25" s="549" customFormat="1" x14ac:dyDescent="0.2">
      <c r="A116" s="516">
        <f t="shared" si="4"/>
        <v>103</v>
      </c>
      <c r="B116" s="517" t="s">
        <v>968</v>
      </c>
      <c r="C116" s="520">
        <v>42142</v>
      </c>
      <c r="D116" s="522"/>
      <c r="E116" s="521">
        <v>42134</v>
      </c>
      <c r="F116" s="520">
        <v>41776</v>
      </c>
      <c r="G116" s="522"/>
      <c r="H116" s="521">
        <v>41769</v>
      </c>
      <c r="I116" s="555">
        <v>41412</v>
      </c>
      <c r="J116" s="522"/>
      <c r="K116" s="521">
        <v>41399</v>
      </c>
      <c r="L116" s="533">
        <v>41047</v>
      </c>
      <c r="M116" s="522"/>
      <c r="N116" s="524"/>
      <c r="O116" s="596"/>
      <c r="P116" s="524"/>
      <c r="Q116" s="518"/>
      <c r="R116" s="519"/>
      <c r="S116" s="525"/>
      <c r="T116" s="525"/>
      <c r="U116" s="526"/>
      <c r="V116" s="527" t="s">
        <v>65</v>
      </c>
      <c r="W116" s="528"/>
    </row>
    <row r="117" spans="1:25" s="549" customFormat="1" x14ac:dyDescent="0.2">
      <c r="A117" s="516">
        <f t="shared" si="4"/>
        <v>104</v>
      </c>
      <c r="B117" s="517" t="s">
        <v>970</v>
      </c>
      <c r="C117" s="520"/>
      <c r="D117" s="522"/>
      <c r="E117" s="521"/>
      <c r="F117" s="520"/>
      <c r="G117" s="522"/>
      <c r="H117" s="521"/>
      <c r="I117" s="555"/>
      <c r="J117" s="522"/>
      <c r="K117" s="521"/>
      <c r="L117" s="533"/>
      <c r="M117" s="522"/>
      <c r="N117" s="524"/>
      <c r="O117" s="596"/>
      <c r="P117" s="524"/>
      <c r="Q117" s="518"/>
      <c r="R117" s="519"/>
      <c r="S117" s="525"/>
      <c r="T117" s="525"/>
      <c r="U117" s="526"/>
      <c r="V117" s="527"/>
      <c r="W117" s="528"/>
    </row>
    <row r="118" spans="1:25" s="528" customFormat="1" x14ac:dyDescent="0.2">
      <c r="A118" s="516">
        <f t="shared" si="4"/>
        <v>105</v>
      </c>
      <c r="B118" s="532" t="s">
        <v>226</v>
      </c>
      <c r="C118" s="523"/>
      <c r="D118" s="516"/>
      <c r="E118" s="524"/>
      <c r="F118" s="589" t="s">
        <v>971</v>
      </c>
      <c r="G118" s="516"/>
      <c r="H118" s="524"/>
      <c r="I118" s="523"/>
      <c r="J118" s="516"/>
      <c r="K118" s="524"/>
      <c r="L118" s="533">
        <v>41041</v>
      </c>
      <c r="M118" s="522"/>
      <c r="N118" s="524"/>
      <c r="O118" s="596"/>
      <c r="P118" s="524"/>
      <c r="Q118" s="518"/>
      <c r="R118" s="519"/>
      <c r="S118" s="536"/>
      <c r="T118" s="536"/>
      <c r="U118" s="537"/>
      <c r="V118" s="527" t="s">
        <v>72</v>
      </c>
    </row>
    <row r="119" spans="1:25" s="528" customFormat="1" x14ac:dyDescent="0.2">
      <c r="A119" s="516">
        <f t="shared" si="4"/>
        <v>106</v>
      </c>
      <c r="B119" s="532" t="s">
        <v>101</v>
      </c>
      <c r="C119" s="523"/>
      <c r="D119" s="516"/>
      <c r="E119" s="524"/>
      <c r="F119" s="523"/>
      <c r="G119" s="516"/>
      <c r="H119" s="524"/>
      <c r="I119" s="523"/>
      <c r="J119" s="516"/>
      <c r="K119" s="524"/>
      <c r="L119" s="533">
        <v>41041</v>
      </c>
      <c r="M119" s="522"/>
      <c r="N119" s="524"/>
      <c r="O119" s="596"/>
      <c r="P119" s="524"/>
      <c r="Q119" s="518"/>
      <c r="R119" s="519"/>
      <c r="S119" s="536"/>
      <c r="T119" s="536"/>
      <c r="U119" s="537"/>
      <c r="V119" s="527"/>
    </row>
    <row r="120" spans="1:25" s="528" customFormat="1" x14ac:dyDescent="0.2">
      <c r="A120" s="516">
        <f t="shared" si="4"/>
        <v>107</v>
      </c>
      <c r="B120" s="532" t="s">
        <v>90</v>
      </c>
      <c r="C120" s="523"/>
      <c r="D120" s="516"/>
      <c r="E120" s="524"/>
      <c r="F120" s="523"/>
      <c r="G120" s="516"/>
      <c r="H120" s="524"/>
      <c r="I120" s="523"/>
      <c r="J120" s="516"/>
      <c r="K120" s="524"/>
      <c r="L120" s="533">
        <v>41043</v>
      </c>
      <c r="M120" s="522"/>
      <c r="N120" s="524"/>
      <c r="O120" s="596"/>
      <c r="P120" s="524"/>
      <c r="Q120" s="518"/>
      <c r="R120" s="519"/>
      <c r="S120" s="536"/>
      <c r="T120" s="536"/>
      <c r="U120" s="537"/>
      <c r="V120" s="527"/>
    </row>
    <row r="121" spans="1:25" s="528" customFormat="1" x14ac:dyDescent="0.2">
      <c r="A121" s="516">
        <f t="shared" si="4"/>
        <v>108</v>
      </c>
      <c r="B121" s="532" t="s">
        <v>361</v>
      </c>
      <c r="C121" s="523"/>
      <c r="D121" s="516"/>
      <c r="E121" s="524"/>
      <c r="F121" s="523"/>
      <c r="G121" s="516"/>
      <c r="H121" s="524"/>
      <c r="I121" s="523"/>
      <c r="J121" s="516"/>
      <c r="K121" s="524"/>
      <c r="L121" s="533">
        <v>41048</v>
      </c>
      <c r="M121" s="522"/>
      <c r="N121" s="524"/>
      <c r="O121" s="596"/>
      <c r="P121" s="524"/>
      <c r="Q121" s="518"/>
      <c r="R121" s="519"/>
      <c r="S121" s="536"/>
      <c r="T121" s="536"/>
      <c r="U121" s="537"/>
      <c r="V121" s="527" t="s">
        <v>100</v>
      </c>
    </row>
    <row r="122" spans="1:25" s="528" customFormat="1" x14ac:dyDescent="0.2">
      <c r="A122" s="516">
        <f t="shared" si="4"/>
        <v>109</v>
      </c>
      <c r="B122" s="532" t="s">
        <v>102</v>
      </c>
      <c r="C122" s="523"/>
      <c r="D122" s="516"/>
      <c r="E122" s="524"/>
      <c r="F122" s="523"/>
      <c r="G122" s="516"/>
      <c r="H122" s="524"/>
      <c r="I122" s="523"/>
      <c r="J122" s="516"/>
      <c r="K122" s="524"/>
      <c r="L122" s="533">
        <v>41055</v>
      </c>
      <c r="M122" s="522"/>
      <c r="N122" s="524"/>
      <c r="O122" s="596"/>
      <c r="P122" s="524"/>
      <c r="Q122" s="518"/>
      <c r="R122" s="519"/>
      <c r="S122" s="536"/>
      <c r="T122" s="536"/>
      <c r="U122" s="537"/>
      <c r="V122" s="527"/>
    </row>
    <row r="123" spans="1:25" s="528" customFormat="1" x14ac:dyDescent="0.2">
      <c r="A123" s="516">
        <f t="shared" si="4"/>
        <v>110</v>
      </c>
      <c r="B123" s="517" t="s">
        <v>700</v>
      </c>
      <c r="C123" s="523"/>
      <c r="D123" s="516"/>
      <c r="E123" s="524"/>
      <c r="F123" s="523"/>
      <c r="G123" s="516"/>
      <c r="H123" s="524"/>
      <c r="I123" s="523"/>
      <c r="J123" s="516"/>
      <c r="K123" s="524"/>
      <c r="L123" s="533">
        <v>41055</v>
      </c>
      <c r="M123" s="522"/>
      <c r="N123" s="524"/>
      <c r="O123" s="596"/>
      <c r="P123" s="524"/>
      <c r="Q123" s="518"/>
      <c r="R123" s="519"/>
      <c r="S123" s="536"/>
      <c r="T123" s="536"/>
      <c r="U123" s="537"/>
      <c r="V123" s="527"/>
    </row>
    <row r="124" spans="1:25" s="466" customFormat="1" x14ac:dyDescent="0.2">
      <c r="A124" s="454"/>
      <c r="B124" s="455"/>
      <c r="C124" s="462"/>
      <c r="D124" s="454"/>
      <c r="E124" s="461"/>
      <c r="F124" s="462"/>
      <c r="G124" s="454"/>
      <c r="H124" s="461"/>
      <c r="I124" s="462"/>
      <c r="J124" s="454"/>
      <c r="K124" s="461"/>
      <c r="L124" s="964"/>
      <c r="M124" s="454"/>
      <c r="N124" s="461"/>
      <c r="O124" s="595"/>
      <c r="P124" s="461"/>
      <c r="Q124" s="514"/>
      <c r="R124" s="515"/>
      <c r="S124" s="463"/>
      <c r="T124" s="463"/>
      <c r="U124" s="464"/>
      <c r="V124" s="465"/>
    </row>
    <row r="125" spans="1:25" s="453" customFormat="1" x14ac:dyDescent="0.2">
      <c r="A125" s="445"/>
      <c r="B125" s="446" t="s">
        <v>194</v>
      </c>
      <c r="C125" s="451"/>
      <c r="D125" s="445"/>
      <c r="E125" s="450"/>
      <c r="F125" s="451"/>
      <c r="G125" s="445"/>
      <c r="H125" s="450"/>
      <c r="I125" s="451"/>
      <c r="J125" s="445"/>
      <c r="K125" s="450"/>
      <c r="L125" s="965"/>
      <c r="M125" s="445"/>
      <c r="N125" s="450"/>
      <c r="O125" s="594"/>
      <c r="P125" s="450"/>
      <c r="Q125" s="452"/>
      <c r="R125" s="539"/>
      <c r="S125" s="425"/>
      <c r="T125" s="425"/>
      <c r="U125" s="433"/>
      <c r="V125" s="452"/>
    </row>
    <row r="126" spans="1:25" s="549" customFormat="1" x14ac:dyDescent="0.2">
      <c r="A126" s="541">
        <f>A123+1</f>
        <v>111</v>
      </c>
      <c r="B126" s="532" t="s">
        <v>92</v>
      </c>
      <c r="C126" s="523"/>
      <c r="D126" s="516"/>
      <c r="E126" s="524"/>
      <c r="F126" s="523"/>
      <c r="G126" s="516"/>
      <c r="H126" s="524"/>
      <c r="I126" s="523"/>
      <c r="J126" s="516"/>
      <c r="K126" s="524"/>
      <c r="L126" s="533">
        <v>41075</v>
      </c>
      <c r="M126" s="522"/>
      <c r="N126" s="524"/>
      <c r="O126" s="596"/>
      <c r="P126" s="524"/>
      <c r="Q126" s="518"/>
      <c r="R126" s="519"/>
      <c r="S126" s="536"/>
      <c r="T126" s="536"/>
      <c r="U126" s="537"/>
      <c r="V126" s="527" t="s">
        <v>89</v>
      </c>
      <c r="W126" s="528"/>
      <c r="X126" s="528"/>
      <c r="Y126" s="528"/>
    </row>
    <row r="127" spans="1:25" s="549" customFormat="1" x14ac:dyDescent="0.2">
      <c r="A127" s="516">
        <f>A126+1</f>
        <v>112</v>
      </c>
      <c r="B127" s="517" t="s">
        <v>1281</v>
      </c>
      <c r="C127" s="523"/>
      <c r="D127" s="516"/>
      <c r="E127" s="524"/>
      <c r="F127" s="520">
        <v>41804</v>
      </c>
      <c r="G127" s="516"/>
      <c r="H127" s="521">
        <v>41800</v>
      </c>
      <c r="I127" s="520"/>
      <c r="J127" s="516"/>
      <c r="K127" s="524"/>
      <c r="L127" s="533"/>
      <c r="M127" s="516"/>
      <c r="N127" s="524"/>
      <c r="O127" s="523"/>
      <c r="P127" s="524"/>
      <c r="Q127" s="518"/>
      <c r="R127" s="519"/>
      <c r="S127" s="536"/>
      <c r="T127" s="536"/>
      <c r="U127" s="537"/>
      <c r="V127" s="601"/>
      <c r="W127" s="528"/>
      <c r="X127" s="528"/>
      <c r="Y127" s="528"/>
    </row>
    <row r="128" spans="1:25" s="528" customFormat="1" x14ac:dyDescent="0.2">
      <c r="A128" s="516">
        <f t="shared" ref="A128:A155" si="5">A127+1</f>
        <v>113</v>
      </c>
      <c r="B128" s="532" t="s">
        <v>104</v>
      </c>
      <c r="C128" s="523"/>
      <c r="D128" s="516"/>
      <c r="E128" s="524"/>
      <c r="F128" s="523"/>
      <c r="G128" s="516"/>
      <c r="H128" s="524"/>
      <c r="I128" s="533">
        <v>41454</v>
      </c>
      <c r="J128" s="516"/>
      <c r="K128" s="524"/>
      <c r="L128" s="533">
        <v>41090</v>
      </c>
      <c r="M128" s="522"/>
      <c r="N128" s="524"/>
      <c r="O128" s="520"/>
      <c r="P128" s="521"/>
      <c r="Q128" s="518"/>
      <c r="R128" s="519"/>
      <c r="S128" s="536"/>
      <c r="T128" s="536"/>
      <c r="U128" s="537"/>
      <c r="V128" s="527"/>
      <c r="X128" s="549"/>
      <c r="Y128" s="549"/>
    </row>
    <row r="129" spans="1:25" s="528" customFormat="1" x14ac:dyDescent="0.2">
      <c r="A129" s="516">
        <f t="shared" si="5"/>
        <v>114</v>
      </c>
      <c r="B129" s="517" t="s">
        <v>685</v>
      </c>
      <c r="C129" s="520"/>
      <c r="D129" s="522"/>
      <c r="E129" s="521"/>
      <c r="F129" s="520"/>
      <c r="G129" s="522"/>
      <c r="H129" s="521"/>
      <c r="I129" s="555">
        <v>41433</v>
      </c>
      <c r="J129" s="516"/>
      <c r="K129" s="521">
        <v>41440</v>
      </c>
      <c r="L129" s="533">
        <v>41069</v>
      </c>
      <c r="M129" s="516"/>
      <c r="N129" s="524"/>
      <c r="O129" s="523"/>
      <c r="P129" s="524"/>
      <c r="Q129" s="518"/>
      <c r="R129" s="519"/>
      <c r="S129" s="525"/>
      <c r="T129" s="525"/>
      <c r="U129" s="526"/>
      <c r="V129" s="527" t="s">
        <v>61</v>
      </c>
    </row>
    <row r="130" spans="1:25" s="528" customFormat="1" x14ac:dyDescent="0.2">
      <c r="A130" s="516">
        <f t="shared" si="5"/>
        <v>115</v>
      </c>
      <c r="B130" s="532" t="s">
        <v>107</v>
      </c>
      <c r="C130" s="520"/>
      <c r="D130" s="522"/>
      <c r="E130" s="521"/>
      <c r="F130" s="520">
        <v>41804</v>
      </c>
      <c r="G130" s="522"/>
      <c r="H130" s="521">
        <v>41800</v>
      </c>
      <c r="I130" s="555">
        <v>41433</v>
      </c>
      <c r="J130" s="516"/>
      <c r="K130" s="521">
        <v>41440</v>
      </c>
      <c r="L130" s="533">
        <v>41069</v>
      </c>
      <c r="M130" s="522"/>
      <c r="N130" s="524"/>
      <c r="O130" s="596"/>
      <c r="P130" s="524"/>
      <c r="Q130" s="518"/>
      <c r="R130" s="519"/>
      <c r="S130" s="525"/>
      <c r="T130" s="525"/>
      <c r="U130" s="526"/>
      <c r="V130" s="568" t="s">
        <v>532</v>
      </c>
    </row>
    <row r="131" spans="1:25" s="528" customFormat="1" x14ac:dyDescent="0.2">
      <c r="A131" s="516">
        <f t="shared" si="5"/>
        <v>116</v>
      </c>
      <c r="B131" s="588" t="s">
        <v>91</v>
      </c>
      <c r="C131" s="523"/>
      <c r="D131" s="516"/>
      <c r="E131" s="524"/>
      <c r="F131" s="523"/>
      <c r="G131" s="516"/>
      <c r="H131" s="524"/>
      <c r="I131" s="552"/>
      <c r="J131" s="516"/>
      <c r="K131" s="524"/>
      <c r="L131" s="533">
        <v>41064</v>
      </c>
      <c r="M131" s="516"/>
      <c r="N131" s="524"/>
      <c r="O131" s="596"/>
      <c r="P131" s="524"/>
      <c r="Q131" s="527"/>
      <c r="R131" s="519"/>
      <c r="S131" s="536"/>
      <c r="T131" s="536"/>
      <c r="U131" s="537"/>
      <c r="V131" s="527" t="s">
        <v>89</v>
      </c>
      <c r="X131" s="549"/>
      <c r="Y131" s="549"/>
    </row>
    <row r="132" spans="1:25" s="528" customFormat="1" x14ac:dyDescent="0.2">
      <c r="A132" s="516">
        <f t="shared" si="5"/>
        <v>117</v>
      </c>
      <c r="B132" s="517" t="s">
        <v>1282</v>
      </c>
      <c r="C132" s="520"/>
      <c r="D132" s="522"/>
      <c r="E132" s="521"/>
      <c r="F132" s="520">
        <v>41804</v>
      </c>
      <c r="G132" s="522"/>
      <c r="H132" s="521">
        <v>41800</v>
      </c>
      <c r="I132" s="555">
        <v>41433</v>
      </c>
      <c r="J132" s="522"/>
      <c r="K132" s="521">
        <v>41440</v>
      </c>
      <c r="L132" s="533">
        <v>41048</v>
      </c>
      <c r="M132" s="522"/>
      <c r="N132" s="524"/>
      <c r="O132" s="596"/>
      <c r="P132" s="524"/>
      <c r="Q132" s="518"/>
      <c r="R132" s="519"/>
      <c r="S132" s="525"/>
      <c r="T132" s="525"/>
      <c r="U132" s="526"/>
      <c r="V132" s="527"/>
      <c r="W132" s="549"/>
    </row>
    <row r="133" spans="1:25" s="528" customFormat="1" x14ac:dyDescent="0.2">
      <c r="A133" s="516">
        <f t="shared" si="5"/>
        <v>118</v>
      </c>
      <c r="B133" s="532" t="s">
        <v>93</v>
      </c>
      <c r="C133" s="543"/>
      <c r="D133" s="544"/>
      <c r="E133" s="545"/>
      <c r="F133" s="543"/>
      <c r="G133" s="544"/>
      <c r="H133" s="545"/>
      <c r="I133" s="555">
        <v>41447</v>
      </c>
      <c r="J133" s="516"/>
      <c r="K133" s="545">
        <v>41440</v>
      </c>
      <c r="L133" s="533">
        <v>41083</v>
      </c>
      <c r="M133" s="544"/>
      <c r="N133" s="519"/>
      <c r="O133" s="543"/>
      <c r="P133" s="545"/>
      <c r="Q133" s="518"/>
      <c r="R133" s="519"/>
      <c r="S133" s="546"/>
      <c r="T133" s="546"/>
      <c r="U133" s="547"/>
      <c r="V133" s="527"/>
      <c r="W133" s="549"/>
    </row>
    <row r="134" spans="1:25" s="528" customFormat="1" x14ac:dyDescent="0.2">
      <c r="A134" s="516">
        <f t="shared" si="5"/>
        <v>119</v>
      </c>
      <c r="B134" s="532" t="s">
        <v>373</v>
      </c>
      <c r="C134" s="548"/>
      <c r="D134" s="549"/>
      <c r="E134" s="602"/>
      <c r="F134" s="548"/>
      <c r="G134" s="549"/>
      <c r="H134" s="602"/>
      <c r="I134" s="533">
        <v>41447</v>
      </c>
      <c r="J134" s="516"/>
      <c r="K134" s="602"/>
      <c r="L134" s="533">
        <v>41090</v>
      </c>
      <c r="M134" s="522"/>
      <c r="N134" s="524"/>
      <c r="O134" s="520"/>
      <c r="P134" s="521"/>
      <c r="Q134" s="518"/>
      <c r="R134" s="519"/>
      <c r="S134" s="603"/>
      <c r="T134" s="603"/>
      <c r="U134" s="604"/>
      <c r="V134" s="527" t="s">
        <v>374</v>
      </c>
      <c r="X134" s="549"/>
      <c r="Y134" s="549"/>
    </row>
    <row r="135" spans="1:25" s="528" customFormat="1" x14ac:dyDescent="0.2">
      <c r="A135" s="516">
        <f t="shared" si="5"/>
        <v>120</v>
      </c>
      <c r="B135" s="532" t="s">
        <v>57</v>
      </c>
      <c r="C135" s="523"/>
      <c r="D135" s="516"/>
      <c r="E135" s="524"/>
      <c r="F135" s="523"/>
      <c r="G135" s="516"/>
      <c r="H135" s="524"/>
      <c r="I135" s="523"/>
      <c r="J135" s="516"/>
      <c r="K135" s="524"/>
      <c r="L135" s="533">
        <v>41069</v>
      </c>
      <c r="M135" s="522"/>
      <c r="N135" s="524"/>
      <c r="O135" s="596"/>
      <c r="P135" s="524"/>
      <c r="Q135" s="518"/>
      <c r="R135" s="519"/>
      <c r="S135" s="536"/>
      <c r="T135" s="536"/>
      <c r="U135" s="537"/>
      <c r="V135" s="527" t="s">
        <v>249</v>
      </c>
    </row>
    <row r="136" spans="1:25" s="528" customFormat="1" x14ac:dyDescent="0.2">
      <c r="A136" s="516">
        <f t="shared" si="5"/>
        <v>121</v>
      </c>
      <c r="B136" s="532" t="s">
        <v>250</v>
      </c>
      <c r="C136" s="518"/>
      <c r="D136" s="541"/>
      <c r="E136" s="519"/>
      <c r="F136" s="518"/>
      <c r="G136" s="541"/>
      <c r="H136" s="519"/>
      <c r="I136" s="523"/>
      <c r="J136" s="516"/>
      <c r="K136" s="519"/>
      <c r="L136" s="533">
        <v>41076</v>
      </c>
      <c r="M136" s="544"/>
      <c r="N136" s="519"/>
      <c r="O136" s="543"/>
      <c r="P136" s="545"/>
      <c r="Q136" s="518"/>
      <c r="R136" s="519"/>
      <c r="S136" s="600"/>
      <c r="T136" s="600"/>
      <c r="U136" s="605"/>
      <c r="V136" s="527" t="s">
        <v>249</v>
      </c>
      <c r="W136" s="549"/>
    </row>
    <row r="137" spans="1:25" s="528" customFormat="1" x14ac:dyDescent="0.2">
      <c r="A137" s="516">
        <f t="shared" si="5"/>
        <v>122</v>
      </c>
      <c r="B137" s="532" t="s">
        <v>112</v>
      </c>
      <c r="C137" s="523"/>
      <c r="D137" s="516"/>
      <c r="E137" s="524"/>
      <c r="F137" s="523"/>
      <c r="G137" s="516"/>
      <c r="H137" s="524"/>
      <c r="I137" s="533">
        <v>41454</v>
      </c>
      <c r="J137" s="516"/>
      <c r="K137" s="524"/>
      <c r="L137" s="533">
        <v>41111</v>
      </c>
      <c r="M137" s="522"/>
      <c r="N137" s="524"/>
      <c r="O137" s="596"/>
      <c r="P137" s="524"/>
      <c r="Q137" s="518"/>
      <c r="R137" s="519"/>
      <c r="S137" s="536"/>
      <c r="T137" s="536"/>
      <c r="U137" s="537"/>
      <c r="V137" s="527"/>
      <c r="X137" s="549"/>
      <c r="Y137" s="549"/>
    </row>
    <row r="138" spans="1:25" s="528" customFormat="1" x14ac:dyDescent="0.2">
      <c r="A138" s="516">
        <f t="shared" si="5"/>
        <v>123</v>
      </c>
      <c r="B138" s="532" t="s">
        <v>97</v>
      </c>
      <c r="C138" s="523"/>
      <c r="D138" s="516"/>
      <c r="E138" s="524"/>
      <c r="F138" s="523"/>
      <c r="G138" s="516"/>
      <c r="H138" s="524"/>
      <c r="I138" s="523"/>
      <c r="J138" s="516"/>
      <c r="K138" s="524"/>
      <c r="L138" s="533">
        <v>41090</v>
      </c>
      <c r="M138" s="516"/>
      <c r="N138" s="524"/>
      <c r="O138" s="523"/>
      <c r="P138" s="524"/>
      <c r="Q138" s="518"/>
      <c r="R138" s="519"/>
      <c r="S138" s="536"/>
      <c r="T138" s="536"/>
      <c r="U138" s="537"/>
      <c r="V138" s="527"/>
    </row>
    <row r="139" spans="1:25" s="528" customFormat="1" x14ac:dyDescent="0.2">
      <c r="A139" s="516">
        <f t="shared" si="5"/>
        <v>124</v>
      </c>
      <c r="B139" s="532" t="s">
        <v>103</v>
      </c>
      <c r="C139" s="518"/>
      <c r="D139" s="541"/>
      <c r="E139" s="519"/>
      <c r="F139" s="518"/>
      <c r="G139" s="541"/>
      <c r="H139" s="519"/>
      <c r="I139" s="523"/>
      <c r="J139" s="516"/>
      <c r="K139" s="519"/>
      <c r="L139" s="533">
        <v>41083</v>
      </c>
      <c r="M139" s="544"/>
      <c r="N139" s="519"/>
      <c r="O139" s="543"/>
      <c r="P139" s="545"/>
      <c r="Q139" s="518"/>
      <c r="R139" s="519"/>
      <c r="S139" s="600"/>
      <c r="T139" s="600"/>
      <c r="U139" s="605"/>
      <c r="V139" s="527"/>
      <c r="W139" s="549"/>
    </row>
    <row r="140" spans="1:25" s="549" customFormat="1" x14ac:dyDescent="0.2">
      <c r="A140" s="516">
        <f t="shared" si="5"/>
        <v>125</v>
      </c>
      <c r="B140" s="588" t="s">
        <v>525</v>
      </c>
      <c r="C140" s="523"/>
      <c r="D140" s="516"/>
      <c r="E140" s="524"/>
      <c r="F140" s="523"/>
      <c r="G140" s="516"/>
      <c r="H140" s="524"/>
      <c r="I140" s="533" t="s">
        <v>527</v>
      </c>
      <c r="J140" s="516"/>
      <c r="K140" s="524"/>
      <c r="L140" s="533"/>
      <c r="M140" s="516"/>
      <c r="N140" s="524"/>
      <c r="O140" s="596"/>
      <c r="P140" s="524"/>
      <c r="Q140" s="527"/>
      <c r="R140" s="519"/>
      <c r="S140" s="536"/>
      <c r="T140" s="536"/>
      <c r="U140" s="537"/>
      <c r="V140" s="568" t="s">
        <v>65</v>
      </c>
      <c r="W140" s="528"/>
    </row>
    <row r="141" spans="1:25" s="549" customFormat="1" x14ac:dyDescent="0.2">
      <c r="A141" s="516">
        <f t="shared" si="5"/>
        <v>126</v>
      </c>
      <c r="B141" s="532" t="s">
        <v>108</v>
      </c>
      <c r="C141" s="518"/>
      <c r="D141" s="541"/>
      <c r="E141" s="519"/>
      <c r="F141" s="518"/>
      <c r="G141" s="541"/>
      <c r="H141" s="519"/>
      <c r="I141" s="533">
        <v>41440</v>
      </c>
      <c r="J141" s="516"/>
      <c r="K141" s="519"/>
      <c r="L141" s="533">
        <v>41076</v>
      </c>
      <c r="M141" s="544"/>
      <c r="N141" s="519"/>
      <c r="O141" s="543"/>
      <c r="P141" s="545"/>
      <c r="Q141" s="518"/>
      <c r="R141" s="519"/>
      <c r="S141" s="600"/>
      <c r="T141" s="600"/>
      <c r="U141" s="605"/>
      <c r="V141" s="527"/>
      <c r="X141" s="528"/>
      <c r="Y141" s="528"/>
    </row>
    <row r="142" spans="1:25" s="549" customFormat="1" x14ac:dyDescent="0.2">
      <c r="A142" s="516">
        <f t="shared" si="5"/>
        <v>127</v>
      </c>
      <c r="B142" s="517" t="s">
        <v>535</v>
      </c>
      <c r="C142" s="543"/>
      <c r="D142" s="544"/>
      <c r="E142" s="545"/>
      <c r="F142" s="543"/>
      <c r="G142" s="544"/>
      <c r="H142" s="545"/>
      <c r="I142" s="555">
        <v>41440</v>
      </c>
      <c r="J142" s="522"/>
      <c r="K142" s="545">
        <v>41440</v>
      </c>
      <c r="L142" s="533"/>
      <c r="M142" s="544"/>
      <c r="N142" s="519"/>
      <c r="O142" s="543"/>
      <c r="P142" s="545"/>
      <c r="Q142" s="518"/>
      <c r="R142" s="519"/>
      <c r="S142" s="546"/>
      <c r="T142" s="546"/>
      <c r="U142" s="547"/>
      <c r="V142" s="527" t="s">
        <v>223</v>
      </c>
      <c r="X142" s="528"/>
      <c r="Y142" s="528"/>
    </row>
    <row r="143" spans="1:25" s="549" customFormat="1" x14ac:dyDescent="0.2">
      <c r="A143" s="516">
        <f t="shared" si="5"/>
        <v>128</v>
      </c>
      <c r="B143" s="517" t="s">
        <v>528</v>
      </c>
      <c r="C143" s="523"/>
      <c r="D143" s="516"/>
      <c r="E143" s="524"/>
      <c r="F143" s="523"/>
      <c r="G143" s="516"/>
      <c r="H143" s="524"/>
      <c r="I143" s="533">
        <v>41447</v>
      </c>
      <c r="J143" s="516"/>
      <c r="K143" s="524"/>
      <c r="L143" s="533"/>
      <c r="M143" s="522"/>
      <c r="N143" s="524"/>
      <c r="O143" s="520"/>
      <c r="P143" s="521"/>
      <c r="Q143" s="518"/>
      <c r="R143" s="519"/>
      <c r="S143" s="536"/>
      <c r="T143" s="536"/>
      <c r="U143" s="537"/>
      <c r="V143" s="561" t="s">
        <v>65</v>
      </c>
      <c r="W143" s="528"/>
    </row>
    <row r="144" spans="1:25" s="549" customFormat="1" x14ac:dyDescent="0.2">
      <c r="A144" s="516">
        <f t="shared" si="5"/>
        <v>129</v>
      </c>
      <c r="B144" s="517" t="s">
        <v>526</v>
      </c>
      <c r="C144" s="523"/>
      <c r="D144" s="516"/>
      <c r="E144" s="524"/>
      <c r="F144" s="523"/>
      <c r="G144" s="516"/>
      <c r="H144" s="524"/>
      <c r="I144" s="581">
        <v>41433</v>
      </c>
      <c r="J144" s="516"/>
      <c r="K144" s="524"/>
      <c r="L144" s="533"/>
      <c r="M144" s="516"/>
      <c r="N144" s="524"/>
      <c r="O144" s="523"/>
      <c r="P144" s="524"/>
      <c r="Q144" s="518"/>
      <c r="R144" s="519"/>
      <c r="S144" s="536"/>
      <c r="T144" s="536"/>
      <c r="U144" s="537"/>
      <c r="V144" s="568" t="s">
        <v>65</v>
      </c>
      <c r="W144" s="528"/>
      <c r="X144" s="528"/>
      <c r="Y144" s="528"/>
    </row>
    <row r="145" spans="1:25" s="549" customFormat="1" x14ac:dyDescent="0.2">
      <c r="A145" s="516">
        <f t="shared" si="5"/>
        <v>130</v>
      </c>
      <c r="B145" s="517" t="s">
        <v>686</v>
      </c>
      <c r="C145" s="543"/>
      <c r="D145" s="544"/>
      <c r="E145" s="545"/>
      <c r="F145" s="543"/>
      <c r="G145" s="544"/>
      <c r="H145" s="545"/>
      <c r="I145" s="555">
        <v>41447</v>
      </c>
      <c r="J145" s="516"/>
      <c r="K145" s="545">
        <v>41374</v>
      </c>
      <c r="L145" s="533">
        <v>41083</v>
      </c>
      <c r="M145" s="544"/>
      <c r="N145" s="519"/>
      <c r="O145" s="543"/>
      <c r="P145" s="545"/>
      <c r="Q145" s="518"/>
      <c r="R145" s="519"/>
      <c r="S145" s="546"/>
      <c r="T145" s="546"/>
      <c r="U145" s="547"/>
      <c r="V145" s="527"/>
    </row>
    <row r="146" spans="1:25" s="549" customFormat="1" x14ac:dyDescent="0.2">
      <c r="A146" s="516">
        <f t="shared" si="5"/>
        <v>131</v>
      </c>
      <c r="B146" s="532" t="s">
        <v>228</v>
      </c>
      <c r="C146" s="523"/>
      <c r="D146" s="516"/>
      <c r="E146" s="524"/>
      <c r="F146" s="555">
        <v>41797</v>
      </c>
      <c r="G146" s="516"/>
      <c r="H146" s="521">
        <v>41791</v>
      </c>
      <c r="I146" s="533"/>
      <c r="J146" s="516"/>
      <c r="K146" s="524"/>
      <c r="L146" s="533">
        <v>41069</v>
      </c>
      <c r="M146" s="522"/>
      <c r="N146" s="524"/>
      <c r="O146" s="596"/>
      <c r="P146" s="524"/>
      <c r="Q146" s="518"/>
      <c r="R146" s="519"/>
      <c r="S146" s="536"/>
      <c r="T146" s="536"/>
      <c r="U146" s="537"/>
      <c r="V146" s="527" t="s">
        <v>74</v>
      </c>
      <c r="W146" s="528"/>
    </row>
    <row r="147" spans="1:25" s="549" customFormat="1" x14ac:dyDescent="0.2">
      <c r="A147" s="516">
        <f t="shared" si="5"/>
        <v>132</v>
      </c>
      <c r="B147" s="532" t="s">
        <v>12</v>
      </c>
      <c r="C147" s="543"/>
      <c r="D147" s="544"/>
      <c r="E147" s="545"/>
      <c r="F147" s="543">
        <v>41797</v>
      </c>
      <c r="G147" s="544"/>
      <c r="H147" s="545">
        <v>41713</v>
      </c>
      <c r="I147" s="543">
        <v>41426</v>
      </c>
      <c r="J147" s="541"/>
      <c r="K147" s="545">
        <v>41373</v>
      </c>
      <c r="L147" s="543">
        <v>41076</v>
      </c>
      <c r="M147" s="544"/>
      <c r="N147" s="545">
        <v>40988</v>
      </c>
      <c r="O147" s="555">
        <v>41064</v>
      </c>
      <c r="P147" s="545">
        <v>40637</v>
      </c>
      <c r="Q147" s="518"/>
      <c r="R147" s="519"/>
      <c r="S147" s="546"/>
      <c r="T147" s="546"/>
      <c r="U147" s="547"/>
      <c r="V147" s="527" t="s">
        <v>495</v>
      </c>
    </row>
    <row r="148" spans="1:25" s="549" customFormat="1" x14ac:dyDescent="0.2">
      <c r="A148" s="516">
        <f t="shared" si="5"/>
        <v>133</v>
      </c>
      <c r="B148" s="517" t="s">
        <v>511</v>
      </c>
      <c r="C148" s="543"/>
      <c r="D148" s="544"/>
      <c r="E148" s="545"/>
      <c r="F148" s="543"/>
      <c r="G148" s="544"/>
      <c r="H148" s="545"/>
      <c r="I148" s="533">
        <v>41426</v>
      </c>
      <c r="J148" s="541"/>
      <c r="K148" s="545"/>
      <c r="L148" s="543"/>
      <c r="M148" s="544"/>
      <c r="N148" s="545"/>
      <c r="O148" s="555"/>
      <c r="P148" s="545"/>
      <c r="Q148" s="518"/>
      <c r="R148" s="519"/>
      <c r="S148" s="546"/>
      <c r="T148" s="546"/>
      <c r="U148" s="547"/>
      <c r="V148" s="561" t="s">
        <v>510</v>
      </c>
    </row>
    <row r="149" spans="1:25" s="549" customFormat="1" x14ac:dyDescent="0.2">
      <c r="A149" s="516">
        <f t="shared" si="5"/>
        <v>134</v>
      </c>
      <c r="B149" s="588" t="s">
        <v>499</v>
      </c>
      <c r="C149" s="520"/>
      <c r="D149" s="522"/>
      <c r="E149" s="521"/>
      <c r="F149" s="520"/>
      <c r="G149" s="522"/>
      <c r="H149" s="521"/>
      <c r="I149" s="555">
        <v>41433</v>
      </c>
      <c r="J149" s="516"/>
      <c r="K149" s="521">
        <v>41440</v>
      </c>
      <c r="L149" s="520"/>
      <c r="M149" s="516"/>
      <c r="N149" s="524"/>
      <c r="O149" s="596"/>
      <c r="P149" s="524"/>
      <c r="Q149" s="527"/>
      <c r="R149" s="519"/>
      <c r="S149" s="525"/>
      <c r="T149" s="525"/>
      <c r="U149" s="526"/>
      <c r="V149" s="527"/>
      <c r="W149" s="528"/>
      <c r="X149" s="528"/>
      <c r="Y149" s="528"/>
    </row>
    <row r="150" spans="1:25" s="549" customFormat="1" x14ac:dyDescent="0.2">
      <c r="A150" s="516">
        <f t="shared" si="5"/>
        <v>135</v>
      </c>
      <c r="B150" s="517" t="s">
        <v>128</v>
      </c>
      <c r="C150" s="543"/>
      <c r="D150" s="544"/>
      <c r="E150" s="545"/>
      <c r="F150" s="543">
        <v>41790</v>
      </c>
      <c r="G150" s="544"/>
      <c r="H150" s="545">
        <v>41778</v>
      </c>
      <c r="I150" s="555">
        <v>41454</v>
      </c>
      <c r="J150" s="516"/>
      <c r="K150" s="545">
        <v>41440</v>
      </c>
      <c r="L150" s="520"/>
      <c r="M150" s="522"/>
      <c r="N150" s="524"/>
      <c r="O150" s="596"/>
      <c r="P150" s="524"/>
      <c r="Q150" s="518"/>
      <c r="R150" s="519"/>
      <c r="S150" s="546"/>
      <c r="T150" s="546"/>
      <c r="U150" s="547"/>
      <c r="V150" s="527"/>
      <c r="W150" s="528"/>
    </row>
    <row r="151" spans="1:25" s="528" customFormat="1" x14ac:dyDescent="0.2">
      <c r="A151" s="516">
        <f t="shared" si="5"/>
        <v>136</v>
      </c>
      <c r="B151" s="517" t="s">
        <v>534</v>
      </c>
      <c r="C151" s="523"/>
      <c r="D151" s="516"/>
      <c r="E151" s="524"/>
      <c r="F151" s="523"/>
      <c r="G151" s="516"/>
      <c r="H151" s="524"/>
      <c r="I151" s="533">
        <v>41433</v>
      </c>
      <c r="J151" s="516"/>
      <c r="K151" s="524"/>
      <c r="L151" s="520"/>
      <c r="M151" s="516"/>
      <c r="N151" s="524"/>
      <c r="O151" s="523"/>
      <c r="P151" s="524"/>
      <c r="Q151" s="518"/>
      <c r="R151" s="519"/>
      <c r="S151" s="536"/>
      <c r="T151" s="536"/>
      <c r="U151" s="537"/>
      <c r="V151" s="601" t="s">
        <v>689</v>
      </c>
    </row>
    <row r="152" spans="1:25" s="528" customFormat="1" x14ac:dyDescent="0.2">
      <c r="A152" s="516">
        <f t="shared" si="5"/>
        <v>137</v>
      </c>
      <c r="B152" s="532" t="s">
        <v>266</v>
      </c>
      <c r="C152" s="543"/>
      <c r="D152" s="544"/>
      <c r="E152" s="545"/>
      <c r="F152" s="543">
        <v>41804</v>
      </c>
      <c r="G152" s="544"/>
      <c r="H152" s="545">
        <v>41800</v>
      </c>
      <c r="I152" s="555">
        <v>41440</v>
      </c>
      <c r="J152" s="516"/>
      <c r="K152" s="545">
        <v>41440</v>
      </c>
      <c r="L152" s="543">
        <v>41083</v>
      </c>
      <c r="M152" s="544"/>
      <c r="N152" s="519"/>
      <c r="O152" s="543">
        <v>40719</v>
      </c>
      <c r="P152" s="545"/>
      <c r="Q152" s="518"/>
      <c r="R152" s="519"/>
      <c r="S152" s="546"/>
      <c r="T152" s="546"/>
      <c r="U152" s="547"/>
      <c r="V152" s="527"/>
      <c r="W152" s="549"/>
    </row>
    <row r="153" spans="1:25" s="528" customFormat="1" x14ac:dyDescent="0.2">
      <c r="A153" s="516">
        <f t="shared" si="5"/>
        <v>138</v>
      </c>
      <c r="B153" s="517" t="s">
        <v>539</v>
      </c>
      <c r="C153" s="518"/>
      <c r="D153" s="541"/>
      <c r="E153" s="519"/>
      <c r="F153" s="543">
        <v>41811</v>
      </c>
      <c r="G153" s="541"/>
      <c r="H153" s="545">
        <v>41810</v>
      </c>
      <c r="I153" s="533">
        <v>41447</v>
      </c>
      <c r="J153" s="516"/>
      <c r="K153" s="519"/>
      <c r="L153" s="543"/>
      <c r="M153" s="544"/>
      <c r="N153" s="519"/>
      <c r="O153" s="543"/>
      <c r="P153" s="545"/>
      <c r="Q153" s="518"/>
      <c r="R153" s="519"/>
      <c r="S153" s="600"/>
      <c r="T153" s="600"/>
      <c r="U153" s="605"/>
      <c r="V153" s="527" t="s">
        <v>540</v>
      </c>
      <c r="W153" s="549"/>
      <c r="X153" s="549"/>
      <c r="Y153" s="549"/>
    </row>
    <row r="154" spans="1:25" s="528" customFormat="1" x14ac:dyDescent="0.2">
      <c r="A154" s="516">
        <f t="shared" si="5"/>
        <v>139</v>
      </c>
      <c r="B154" s="517" t="s">
        <v>175</v>
      </c>
      <c r="C154" s="543"/>
      <c r="D154" s="544"/>
      <c r="E154" s="545"/>
      <c r="F154" s="543">
        <v>41818</v>
      </c>
      <c r="G154" s="544"/>
      <c r="H154" s="545">
        <v>41814</v>
      </c>
      <c r="I154" s="555">
        <v>41447</v>
      </c>
      <c r="J154" s="516"/>
      <c r="K154" s="545">
        <v>41440</v>
      </c>
      <c r="L154" s="533">
        <v>41083</v>
      </c>
      <c r="M154" s="544"/>
      <c r="N154" s="519"/>
      <c r="O154" s="543"/>
      <c r="P154" s="545"/>
      <c r="Q154" s="518"/>
      <c r="R154" s="519"/>
      <c r="S154" s="546"/>
      <c r="T154" s="546"/>
      <c r="U154" s="547"/>
      <c r="V154" s="527" t="s">
        <v>249</v>
      </c>
      <c r="W154" s="549"/>
      <c r="X154" s="549"/>
      <c r="Y154" s="549"/>
    </row>
    <row r="155" spans="1:25" s="528" customFormat="1" x14ac:dyDescent="0.2">
      <c r="A155" s="516">
        <f t="shared" si="5"/>
        <v>140</v>
      </c>
      <c r="B155" s="517" t="s">
        <v>229</v>
      </c>
      <c r="C155" s="543"/>
      <c r="D155" s="544"/>
      <c r="E155" s="545"/>
      <c r="F155" s="543">
        <v>41811</v>
      </c>
      <c r="G155" s="544"/>
      <c r="H155" s="545">
        <v>41810</v>
      </c>
      <c r="I155" s="555">
        <v>41440</v>
      </c>
      <c r="J155" s="522"/>
      <c r="K155" s="545">
        <v>40709</v>
      </c>
      <c r="L155" s="543">
        <v>41076</v>
      </c>
      <c r="M155" s="544"/>
      <c r="N155" s="519"/>
      <c r="O155" s="543">
        <v>40712</v>
      </c>
      <c r="P155" s="545">
        <v>40664</v>
      </c>
      <c r="Q155" s="518"/>
      <c r="R155" s="519"/>
      <c r="S155" s="546"/>
      <c r="T155" s="546"/>
      <c r="U155" s="547"/>
      <c r="V155" s="527" t="s">
        <v>223</v>
      </c>
      <c r="W155" s="549"/>
    </row>
    <row r="156" spans="1:25" s="466" customFormat="1" x14ac:dyDescent="0.2">
      <c r="A156" s="454"/>
      <c r="B156" s="455"/>
      <c r="C156" s="462"/>
      <c r="D156" s="454"/>
      <c r="E156" s="461"/>
      <c r="F156" s="462"/>
      <c r="G156" s="454"/>
      <c r="H156" s="461"/>
      <c r="I156" s="462"/>
      <c r="J156" s="454"/>
      <c r="K156" s="461"/>
      <c r="L156" s="462"/>
      <c r="M156" s="454"/>
      <c r="N156" s="461"/>
      <c r="O156" s="595"/>
      <c r="P156" s="461"/>
      <c r="Q156" s="514"/>
      <c r="R156" s="515"/>
      <c r="S156" s="463"/>
      <c r="T156" s="463"/>
      <c r="U156" s="464"/>
      <c r="V156" s="465"/>
    </row>
    <row r="157" spans="1:25" s="453" customFormat="1" x14ac:dyDescent="0.2">
      <c r="A157" s="445"/>
      <c r="B157" s="446" t="s">
        <v>195</v>
      </c>
      <c r="C157" s="451"/>
      <c r="D157" s="445"/>
      <c r="E157" s="450"/>
      <c r="F157" s="451"/>
      <c r="G157" s="445"/>
      <c r="H157" s="450"/>
      <c r="I157" s="451"/>
      <c r="J157" s="445"/>
      <c r="K157" s="450"/>
      <c r="L157" s="451"/>
      <c r="M157" s="445"/>
      <c r="N157" s="450"/>
      <c r="O157" s="594"/>
      <c r="P157" s="450"/>
      <c r="Q157" s="452"/>
      <c r="R157" s="539"/>
      <c r="S157" s="425"/>
      <c r="T157" s="425"/>
      <c r="U157" s="433"/>
      <c r="V157" s="452"/>
    </row>
    <row r="158" spans="1:25" s="528" customFormat="1" x14ac:dyDescent="0.2">
      <c r="A158" s="541">
        <f>A155+1</f>
        <v>141</v>
      </c>
      <c r="B158" s="588" t="s">
        <v>687</v>
      </c>
      <c r="C158" s="520"/>
      <c r="D158" s="522"/>
      <c r="E158" s="521"/>
      <c r="F158" s="520">
        <v>41825</v>
      </c>
      <c r="G158" s="522"/>
      <c r="H158" s="521">
        <v>41822</v>
      </c>
      <c r="I158" s="555">
        <v>41461</v>
      </c>
      <c r="J158" s="516"/>
      <c r="K158" s="521">
        <v>41456</v>
      </c>
      <c r="L158" s="520"/>
      <c r="M158" s="516"/>
      <c r="N158" s="524"/>
      <c r="O158" s="596"/>
      <c r="P158" s="524"/>
      <c r="Q158" s="527"/>
      <c r="R158" s="519"/>
      <c r="S158" s="525"/>
      <c r="T158" s="525"/>
      <c r="U158" s="526"/>
      <c r="V158" s="527"/>
    </row>
    <row r="159" spans="1:25" s="528" customFormat="1" x14ac:dyDescent="0.2">
      <c r="A159" s="541">
        <f>A158+1</f>
        <v>142</v>
      </c>
      <c r="B159" s="588" t="s">
        <v>1240</v>
      </c>
      <c r="C159" s="533" t="s">
        <v>1241</v>
      </c>
      <c r="D159" s="522"/>
      <c r="E159" s="521"/>
      <c r="F159" s="520"/>
      <c r="G159" s="522"/>
      <c r="H159" s="521"/>
      <c r="I159" s="555"/>
      <c r="J159" s="516"/>
      <c r="K159" s="521"/>
      <c r="L159" s="520"/>
      <c r="M159" s="516"/>
      <c r="N159" s="524"/>
      <c r="O159" s="596"/>
      <c r="P159" s="524"/>
      <c r="Q159" s="527"/>
      <c r="R159" s="519"/>
      <c r="S159" s="525"/>
      <c r="T159" s="525"/>
      <c r="U159" s="526"/>
      <c r="V159" s="584" t="s">
        <v>1242</v>
      </c>
    </row>
    <row r="160" spans="1:25" s="528" customFormat="1" x14ac:dyDescent="0.2">
      <c r="A160" s="541">
        <f>A159+1</f>
        <v>143</v>
      </c>
      <c r="B160" s="588" t="s">
        <v>435</v>
      </c>
      <c r="C160" s="533"/>
      <c r="D160" s="522"/>
      <c r="E160" s="521"/>
      <c r="F160" s="520">
        <v>41832</v>
      </c>
      <c r="G160" s="522"/>
      <c r="H160" s="521">
        <v>41829</v>
      </c>
      <c r="I160" s="555"/>
      <c r="J160" s="516"/>
      <c r="K160" s="521"/>
      <c r="L160" s="520"/>
      <c r="M160" s="516"/>
      <c r="N160" s="524"/>
      <c r="O160" s="596"/>
      <c r="P160" s="524"/>
      <c r="Q160" s="527"/>
      <c r="R160" s="519"/>
      <c r="S160" s="525"/>
      <c r="T160" s="525"/>
      <c r="U160" s="526"/>
      <c r="V160" s="527"/>
    </row>
    <row r="161" spans="1:22" s="528" customFormat="1" x14ac:dyDescent="0.2">
      <c r="A161" s="541">
        <f>A160+1</f>
        <v>144</v>
      </c>
      <c r="B161" s="588" t="s">
        <v>996</v>
      </c>
      <c r="C161" s="533"/>
      <c r="D161" s="522"/>
      <c r="E161" s="521"/>
      <c r="F161" s="520">
        <v>41832</v>
      </c>
      <c r="G161" s="522"/>
      <c r="H161" s="521">
        <v>41829</v>
      </c>
      <c r="I161" s="555"/>
      <c r="J161" s="516"/>
      <c r="K161" s="521"/>
      <c r="L161" s="520"/>
      <c r="M161" s="516"/>
      <c r="N161" s="524"/>
      <c r="O161" s="596"/>
      <c r="P161" s="524"/>
      <c r="Q161" s="527"/>
      <c r="R161" s="519"/>
      <c r="S161" s="525"/>
      <c r="T161" s="525"/>
      <c r="U161" s="526"/>
      <c r="V161" s="527"/>
    </row>
    <row r="162" spans="1:22" s="528" customFormat="1" x14ac:dyDescent="0.2">
      <c r="A162" s="541">
        <f>A161+1</f>
        <v>145</v>
      </c>
      <c r="B162" s="588" t="s">
        <v>688</v>
      </c>
      <c r="C162" s="533"/>
      <c r="D162" s="522"/>
      <c r="E162" s="521"/>
      <c r="F162" s="520">
        <v>41825</v>
      </c>
      <c r="G162" s="522"/>
      <c r="H162" s="521">
        <v>41822</v>
      </c>
      <c r="I162" s="555">
        <v>41461</v>
      </c>
      <c r="J162" s="516"/>
      <c r="K162" s="521">
        <v>41456</v>
      </c>
      <c r="L162" s="520"/>
      <c r="M162" s="516"/>
      <c r="N162" s="524"/>
      <c r="O162" s="596"/>
      <c r="P162" s="524"/>
      <c r="Q162" s="527"/>
      <c r="R162" s="519"/>
      <c r="S162" s="525"/>
      <c r="T162" s="525"/>
      <c r="U162" s="526"/>
      <c r="V162" s="527"/>
    </row>
    <row r="163" spans="1:22" s="528" customFormat="1" x14ac:dyDescent="0.2">
      <c r="A163" s="516">
        <f t="shared" ref="A163:A173" si="6">A162+1</f>
        <v>146</v>
      </c>
      <c r="B163" s="588" t="s">
        <v>504</v>
      </c>
      <c r="C163" s="589"/>
      <c r="D163" s="516"/>
      <c r="E163" s="524"/>
      <c r="F163" s="523"/>
      <c r="G163" s="516"/>
      <c r="H163" s="524"/>
      <c r="I163" s="533">
        <v>41467</v>
      </c>
      <c r="J163" s="516"/>
      <c r="K163" s="524"/>
      <c r="L163" s="520"/>
      <c r="M163" s="516"/>
      <c r="N163" s="524"/>
      <c r="O163" s="596"/>
      <c r="P163" s="524"/>
      <c r="Q163" s="527"/>
      <c r="R163" s="519"/>
      <c r="S163" s="536"/>
      <c r="T163" s="536"/>
      <c r="U163" s="537"/>
      <c r="V163" s="527"/>
    </row>
    <row r="164" spans="1:22" s="528" customFormat="1" x14ac:dyDescent="0.2">
      <c r="A164" s="516">
        <f t="shared" si="6"/>
        <v>147</v>
      </c>
      <c r="B164" s="532" t="s">
        <v>261</v>
      </c>
      <c r="C164" s="533">
        <v>42196</v>
      </c>
      <c r="D164" s="522"/>
      <c r="E164" s="521"/>
      <c r="F164" s="520"/>
      <c r="G164" s="522"/>
      <c r="H164" s="521"/>
      <c r="I164" s="555">
        <v>41468</v>
      </c>
      <c r="J164" s="516"/>
      <c r="K164" s="521">
        <v>41456</v>
      </c>
      <c r="L164" s="533">
        <v>41104</v>
      </c>
      <c r="M164" s="522"/>
      <c r="N164" s="524"/>
      <c r="O164" s="596"/>
      <c r="P164" s="524"/>
      <c r="Q164" s="518"/>
      <c r="R164" s="519"/>
      <c r="S164" s="525"/>
      <c r="T164" s="525"/>
      <c r="U164" s="526"/>
      <c r="V164" s="561" t="s">
        <v>717</v>
      </c>
    </row>
    <row r="165" spans="1:22" s="528" customFormat="1" x14ac:dyDescent="0.2">
      <c r="A165" s="516">
        <f t="shared" si="6"/>
        <v>148</v>
      </c>
      <c r="B165" s="517" t="s">
        <v>710</v>
      </c>
      <c r="C165" s="533">
        <v>42196</v>
      </c>
      <c r="D165" s="516"/>
      <c r="E165" s="524"/>
      <c r="F165" s="523"/>
      <c r="G165" s="516"/>
      <c r="H165" s="524"/>
      <c r="I165" s="533">
        <v>41468</v>
      </c>
      <c r="J165" s="516"/>
      <c r="K165" s="524"/>
      <c r="L165" s="533"/>
      <c r="M165" s="522"/>
      <c r="N165" s="524"/>
      <c r="O165" s="596"/>
      <c r="P165" s="524"/>
      <c r="Q165" s="518"/>
      <c r="R165" s="519"/>
      <c r="S165" s="536"/>
      <c r="T165" s="536"/>
      <c r="U165" s="537"/>
      <c r="V165" s="561"/>
    </row>
    <row r="166" spans="1:22" s="528" customFormat="1" x14ac:dyDescent="0.2">
      <c r="A166" s="516">
        <f t="shared" si="6"/>
        <v>149</v>
      </c>
      <c r="B166" s="532" t="s">
        <v>143</v>
      </c>
      <c r="C166" s="533"/>
      <c r="D166" s="522"/>
      <c r="E166" s="521"/>
      <c r="F166" s="520">
        <v>41832</v>
      </c>
      <c r="G166" s="522"/>
      <c r="H166" s="521">
        <v>41829</v>
      </c>
      <c r="I166" s="555">
        <v>41468</v>
      </c>
      <c r="J166" s="516"/>
      <c r="K166" s="521">
        <v>41456</v>
      </c>
      <c r="L166" s="533">
        <v>41104</v>
      </c>
      <c r="M166" s="522"/>
      <c r="N166" s="524"/>
      <c r="O166" s="596"/>
      <c r="P166" s="524"/>
      <c r="Q166" s="518"/>
      <c r="R166" s="519"/>
      <c r="S166" s="525"/>
      <c r="T166" s="525"/>
      <c r="U166" s="526"/>
      <c r="V166" s="527"/>
    </row>
    <row r="167" spans="1:22" s="528" customFormat="1" x14ac:dyDescent="0.2">
      <c r="A167" s="516">
        <f t="shared" si="6"/>
        <v>150</v>
      </c>
      <c r="B167" s="517" t="s">
        <v>1171</v>
      </c>
      <c r="C167" s="533"/>
      <c r="D167" s="522"/>
      <c r="E167" s="521"/>
      <c r="F167" s="520">
        <v>41827</v>
      </c>
      <c r="G167" s="522"/>
      <c r="H167" s="521">
        <v>41829</v>
      </c>
      <c r="I167" s="555"/>
      <c r="J167" s="516"/>
      <c r="K167" s="521"/>
      <c r="L167" s="533"/>
      <c r="M167" s="522"/>
      <c r="N167" s="524"/>
      <c r="O167" s="596"/>
      <c r="P167" s="524"/>
      <c r="Q167" s="518"/>
      <c r="R167" s="519"/>
      <c r="S167" s="525"/>
      <c r="T167" s="525"/>
      <c r="U167" s="526"/>
      <c r="V167" s="527"/>
    </row>
    <row r="168" spans="1:22" s="528" customFormat="1" x14ac:dyDescent="0.2">
      <c r="A168" s="516">
        <f t="shared" si="6"/>
        <v>151</v>
      </c>
      <c r="B168" s="532" t="s">
        <v>111</v>
      </c>
      <c r="C168" s="589"/>
      <c r="D168" s="516"/>
      <c r="E168" s="524"/>
      <c r="F168" s="523"/>
      <c r="G168" s="516"/>
      <c r="H168" s="524"/>
      <c r="I168" s="533">
        <v>41475</v>
      </c>
      <c r="J168" s="516"/>
      <c r="K168" s="524"/>
      <c r="L168" s="533">
        <v>41104</v>
      </c>
      <c r="M168" s="522"/>
      <c r="N168" s="524"/>
      <c r="O168" s="596"/>
      <c r="P168" s="524"/>
      <c r="Q168" s="518"/>
      <c r="R168" s="519"/>
      <c r="S168" s="536"/>
      <c r="T168" s="536"/>
      <c r="U168" s="537"/>
      <c r="V168" s="527" t="s">
        <v>739</v>
      </c>
    </row>
    <row r="169" spans="1:22" s="528" customFormat="1" x14ac:dyDescent="0.2">
      <c r="A169" s="516">
        <f t="shared" si="6"/>
        <v>152</v>
      </c>
      <c r="B169" s="517" t="s">
        <v>529</v>
      </c>
      <c r="C169" s="589"/>
      <c r="D169" s="516"/>
      <c r="E169" s="524"/>
      <c r="F169" s="523"/>
      <c r="G169" s="516"/>
      <c r="H169" s="524"/>
      <c r="I169" s="533">
        <v>41477</v>
      </c>
      <c r="J169" s="516"/>
      <c r="K169" s="524"/>
      <c r="L169" s="533"/>
      <c r="M169" s="522"/>
      <c r="N169" s="524"/>
      <c r="O169" s="596"/>
      <c r="P169" s="524"/>
      <c r="Q169" s="518"/>
      <c r="R169" s="519"/>
      <c r="S169" s="536"/>
      <c r="T169" s="536"/>
      <c r="U169" s="537"/>
      <c r="V169" s="568" t="s">
        <v>65</v>
      </c>
    </row>
    <row r="170" spans="1:22" s="528" customFormat="1" x14ac:dyDescent="0.2">
      <c r="A170" s="516">
        <f t="shared" si="6"/>
        <v>153</v>
      </c>
      <c r="B170" s="588" t="s">
        <v>109</v>
      </c>
      <c r="C170" s="589"/>
      <c r="D170" s="516"/>
      <c r="E170" s="524"/>
      <c r="F170" s="523"/>
      <c r="G170" s="516"/>
      <c r="H170" s="524"/>
      <c r="I170" s="523"/>
      <c r="J170" s="516"/>
      <c r="K170" s="524"/>
      <c r="L170" s="533">
        <v>41097</v>
      </c>
      <c r="M170" s="516"/>
      <c r="N170" s="524"/>
      <c r="O170" s="596"/>
      <c r="P170" s="524"/>
      <c r="Q170" s="527"/>
      <c r="R170" s="519"/>
      <c r="S170" s="536"/>
      <c r="T170" s="536"/>
      <c r="U170" s="537"/>
      <c r="V170" s="527" t="s">
        <v>110</v>
      </c>
    </row>
    <row r="171" spans="1:22" s="528" customFormat="1" x14ac:dyDescent="0.2">
      <c r="A171" s="516">
        <f t="shared" si="6"/>
        <v>154</v>
      </c>
      <c r="B171" s="532" t="s">
        <v>63</v>
      </c>
      <c r="C171" s="589"/>
      <c r="D171" s="516"/>
      <c r="E171" s="524"/>
      <c r="F171" s="523"/>
      <c r="G171" s="516"/>
      <c r="H171" s="524"/>
      <c r="I171" s="523"/>
      <c r="J171" s="516"/>
      <c r="K171" s="524"/>
      <c r="L171" s="533">
        <v>41104</v>
      </c>
      <c r="M171" s="522"/>
      <c r="N171" s="524"/>
      <c r="O171" s="596"/>
      <c r="P171" s="524"/>
      <c r="Q171" s="518"/>
      <c r="R171" s="519"/>
      <c r="S171" s="536"/>
      <c r="T171" s="536"/>
      <c r="U171" s="537"/>
      <c r="V171" s="527" t="s">
        <v>61</v>
      </c>
    </row>
    <row r="172" spans="1:22" s="528" customFormat="1" x14ac:dyDescent="0.2">
      <c r="A172" s="516">
        <f t="shared" si="6"/>
        <v>155</v>
      </c>
      <c r="B172" s="532" t="s">
        <v>66</v>
      </c>
      <c r="C172" s="589"/>
      <c r="D172" s="516"/>
      <c r="E172" s="524"/>
      <c r="F172" s="523"/>
      <c r="G172" s="516"/>
      <c r="H172" s="524"/>
      <c r="I172" s="523"/>
      <c r="J172" s="516"/>
      <c r="K172" s="524"/>
      <c r="L172" s="533">
        <v>41113</v>
      </c>
      <c r="M172" s="522"/>
      <c r="N172" s="524"/>
      <c r="O172" s="596"/>
      <c r="P172" s="524"/>
      <c r="Q172" s="518"/>
      <c r="R172" s="519"/>
      <c r="S172" s="536"/>
      <c r="T172" s="536"/>
      <c r="U172" s="537"/>
      <c r="V172" s="527" t="s">
        <v>65</v>
      </c>
    </row>
    <row r="173" spans="1:22" s="528" customFormat="1" x14ac:dyDescent="0.2">
      <c r="A173" s="516">
        <f t="shared" si="6"/>
        <v>156</v>
      </c>
      <c r="B173" s="588" t="s">
        <v>134</v>
      </c>
      <c r="C173" s="589"/>
      <c r="D173" s="516"/>
      <c r="E173" s="524"/>
      <c r="F173" s="523"/>
      <c r="G173" s="516"/>
      <c r="H173" s="524"/>
      <c r="I173" s="520"/>
      <c r="J173" s="516"/>
      <c r="K173" s="524"/>
      <c r="L173" s="533"/>
      <c r="M173" s="516"/>
      <c r="N173" s="524"/>
      <c r="O173" s="596"/>
      <c r="P173" s="524"/>
      <c r="Q173" s="527"/>
      <c r="R173" s="519"/>
      <c r="S173" s="536"/>
      <c r="T173" s="536"/>
      <c r="U173" s="537"/>
      <c r="V173" s="561" t="s">
        <v>512</v>
      </c>
    </row>
    <row r="174" spans="1:22" s="466" customFormat="1" x14ac:dyDescent="0.2">
      <c r="A174" s="454"/>
      <c r="B174" s="455"/>
      <c r="C174" s="964"/>
      <c r="D174" s="454"/>
      <c r="E174" s="461"/>
      <c r="F174" s="462"/>
      <c r="G174" s="454"/>
      <c r="H174" s="461"/>
      <c r="I174" s="462"/>
      <c r="J174" s="454"/>
      <c r="K174" s="461"/>
      <c r="L174" s="964"/>
      <c r="M174" s="454"/>
      <c r="N174" s="461"/>
      <c r="O174" s="595"/>
      <c r="P174" s="461"/>
      <c r="Q174" s="514"/>
      <c r="R174" s="515"/>
      <c r="S174" s="463"/>
      <c r="T174" s="463"/>
      <c r="U174" s="464"/>
      <c r="V174" s="465"/>
    </row>
    <row r="175" spans="1:22" s="453" customFormat="1" x14ac:dyDescent="0.2">
      <c r="A175" s="445"/>
      <c r="B175" s="446" t="s">
        <v>196</v>
      </c>
      <c r="C175" s="965"/>
      <c r="D175" s="445"/>
      <c r="E175" s="450"/>
      <c r="F175" s="451"/>
      <c r="G175" s="445"/>
      <c r="H175" s="450"/>
      <c r="I175" s="451"/>
      <c r="J175" s="445"/>
      <c r="K175" s="450"/>
      <c r="L175" s="965"/>
      <c r="M175" s="445"/>
      <c r="N175" s="450"/>
      <c r="O175" s="594"/>
      <c r="P175" s="450"/>
      <c r="Q175" s="538"/>
      <c r="R175" s="539"/>
      <c r="S175" s="425"/>
      <c r="T175" s="425"/>
      <c r="U175" s="433"/>
      <c r="V175" s="452"/>
    </row>
    <row r="176" spans="1:22" s="528" customFormat="1" x14ac:dyDescent="0.2">
      <c r="A176" s="541">
        <f>A173+1</f>
        <v>157</v>
      </c>
      <c r="B176" s="532" t="s">
        <v>251</v>
      </c>
      <c r="C176" s="589"/>
      <c r="D176" s="516"/>
      <c r="E176" s="524"/>
      <c r="F176" s="523"/>
      <c r="G176" s="516"/>
      <c r="H176" s="524"/>
      <c r="I176" s="523"/>
      <c r="J176" s="516"/>
      <c r="K176" s="524"/>
      <c r="L176" s="533">
        <v>41125</v>
      </c>
      <c r="M176" s="522"/>
      <c r="N176" s="524"/>
      <c r="O176" s="596"/>
      <c r="P176" s="524"/>
      <c r="Q176" s="518"/>
      <c r="R176" s="519"/>
      <c r="S176" s="536"/>
      <c r="T176" s="536"/>
      <c r="U176" s="537"/>
      <c r="V176" s="527" t="s">
        <v>249</v>
      </c>
    </row>
    <row r="177" spans="1:22" s="528" customFormat="1" x14ac:dyDescent="0.2">
      <c r="A177" s="516">
        <f>A176+1</f>
        <v>158</v>
      </c>
      <c r="B177" s="517" t="s">
        <v>530</v>
      </c>
      <c r="C177" s="589"/>
      <c r="D177" s="516"/>
      <c r="E177" s="524"/>
      <c r="F177" s="523"/>
      <c r="G177" s="516"/>
      <c r="H177" s="524"/>
      <c r="I177" s="533">
        <v>41492</v>
      </c>
      <c r="J177" s="516"/>
      <c r="K177" s="524"/>
      <c r="L177" s="520"/>
      <c r="M177" s="522"/>
      <c r="N177" s="524"/>
      <c r="O177" s="596"/>
      <c r="P177" s="524"/>
      <c r="Q177" s="518"/>
      <c r="R177" s="519"/>
      <c r="S177" s="536"/>
      <c r="T177" s="536"/>
      <c r="U177" s="537"/>
      <c r="V177" s="527"/>
    </row>
    <row r="178" spans="1:22" s="528" customFormat="1" x14ac:dyDescent="0.2">
      <c r="A178" s="516">
        <f>A177+1</f>
        <v>159</v>
      </c>
      <c r="B178" s="517" t="s">
        <v>513</v>
      </c>
      <c r="C178" s="589"/>
      <c r="D178" s="516"/>
      <c r="E178" s="524"/>
      <c r="F178" s="523"/>
      <c r="G178" s="516"/>
      <c r="H178" s="524"/>
      <c r="I178" s="533">
        <v>41496</v>
      </c>
      <c r="J178" s="516"/>
      <c r="K178" s="524"/>
      <c r="L178" s="520"/>
      <c r="M178" s="522"/>
      <c r="N178" s="524"/>
      <c r="O178" s="596"/>
      <c r="P178" s="524"/>
      <c r="Q178" s="518"/>
      <c r="R178" s="519"/>
      <c r="S178" s="536"/>
      <c r="T178" s="536"/>
      <c r="U178" s="537"/>
      <c r="V178" s="527" t="s">
        <v>249</v>
      </c>
    </row>
    <row r="179" spans="1:22" s="528" customFormat="1" x14ac:dyDescent="0.2">
      <c r="A179" s="516">
        <f>A178+1</f>
        <v>160</v>
      </c>
      <c r="B179" s="563" t="s">
        <v>837</v>
      </c>
      <c r="C179" s="589" t="s">
        <v>1297</v>
      </c>
      <c r="D179" s="516"/>
      <c r="E179" s="524"/>
      <c r="F179" s="523"/>
      <c r="G179" s="516"/>
      <c r="H179" s="524"/>
      <c r="I179" s="523" t="s">
        <v>838</v>
      </c>
      <c r="J179" s="516"/>
      <c r="K179" s="521">
        <v>41398</v>
      </c>
      <c r="L179" s="523"/>
      <c r="M179" s="516"/>
      <c r="N179" s="524"/>
      <c r="O179" s="550">
        <v>40796</v>
      </c>
      <c r="P179" s="521">
        <v>40757</v>
      </c>
      <c r="Q179" s="543"/>
      <c r="R179" s="545"/>
      <c r="S179" s="536"/>
      <c r="T179" s="536"/>
      <c r="U179" s="537"/>
      <c r="V179" s="527"/>
    </row>
    <row r="180" spans="1:22" s="528" customFormat="1" x14ac:dyDescent="0.2">
      <c r="A180" s="516">
        <f>A179+1</f>
        <v>161</v>
      </c>
      <c r="B180" s="517" t="s">
        <v>439</v>
      </c>
      <c r="C180" s="533"/>
      <c r="D180" s="522"/>
      <c r="E180" s="521"/>
      <c r="F180" s="520"/>
      <c r="G180" s="522"/>
      <c r="H180" s="521"/>
      <c r="I180" s="552" t="s">
        <v>440</v>
      </c>
      <c r="J180" s="516"/>
      <c r="K180" s="521">
        <v>41384</v>
      </c>
      <c r="L180" s="520"/>
      <c r="M180" s="522"/>
      <c r="N180" s="524"/>
      <c r="O180" s="596"/>
      <c r="P180" s="524"/>
      <c r="Q180" s="518"/>
      <c r="R180" s="519"/>
      <c r="S180" s="525"/>
      <c r="T180" s="525"/>
      <c r="U180" s="526"/>
      <c r="V180" s="527" t="s">
        <v>441</v>
      </c>
    </row>
    <row r="181" spans="1:22" s="466" customFormat="1" x14ac:dyDescent="0.2">
      <c r="A181" s="454"/>
      <c r="B181" s="455"/>
      <c r="C181" s="964"/>
      <c r="D181" s="454"/>
      <c r="E181" s="461"/>
      <c r="F181" s="462"/>
      <c r="G181" s="454"/>
      <c r="H181" s="461"/>
      <c r="I181" s="462"/>
      <c r="J181" s="454"/>
      <c r="K181" s="461"/>
      <c r="L181" s="462"/>
      <c r="M181" s="454"/>
      <c r="N181" s="461"/>
      <c r="O181" s="595"/>
      <c r="P181" s="461"/>
      <c r="Q181" s="514"/>
      <c r="R181" s="515"/>
      <c r="S181" s="463"/>
      <c r="T181" s="463"/>
      <c r="U181" s="464"/>
      <c r="V181" s="465"/>
    </row>
    <row r="182" spans="1:22" s="445" customFormat="1" x14ac:dyDescent="0.2">
      <c r="B182" s="446" t="s">
        <v>270</v>
      </c>
      <c r="C182" s="965"/>
      <c r="E182" s="450"/>
      <c r="F182" s="451"/>
      <c r="H182" s="450"/>
      <c r="I182" s="451"/>
      <c r="K182" s="450"/>
      <c r="L182" s="451"/>
      <c r="N182" s="450"/>
      <c r="O182" s="540"/>
      <c r="P182" s="606"/>
      <c r="Q182" s="538"/>
      <c r="R182" s="539"/>
      <c r="S182" s="425"/>
      <c r="T182" s="425"/>
      <c r="U182" s="433"/>
      <c r="V182" s="451"/>
    </row>
    <row r="183" spans="1:22" s="516" customFormat="1" x14ac:dyDescent="0.2">
      <c r="A183" s="541">
        <f>A180+1</f>
        <v>162</v>
      </c>
      <c r="B183" s="517" t="s">
        <v>822</v>
      </c>
      <c r="C183" s="589"/>
      <c r="E183" s="524"/>
      <c r="F183" s="523"/>
      <c r="H183" s="524"/>
      <c r="I183" s="555">
        <v>41518</v>
      </c>
      <c r="K183" s="521">
        <v>41517</v>
      </c>
      <c r="L183" s="523"/>
      <c r="N183" s="524"/>
      <c r="O183" s="520"/>
      <c r="P183" s="521"/>
      <c r="Q183" s="518"/>
      <c r="R183" s="519"/>
      <c r="S183" s="536"/>
      <c r="T183" s="536"/>
      <c r="U183" s="537"/>
      <c r="V183" s="523"/>
    </row>
    <row r="184" spans="1:22" s="528" customFormat="1" x14ac:dyDescent="0.2">
      <c r="A184" s="516">
        <f>A183+1</f>
        <v>163</v>
      </c>
      <c r="B184" s="532" t="s">
        <v>96</v>
      </c>
      <c r="C184" s="589"/>
      <c r="D184" s="516"/>
      <c r="E184" s="524"/>
      <c r="F184" s="523"/>
      <c r="G184" s="516"/>
      <c r="H184" s="524"/>
      <c r="I184" s="533">
        <v>41518</v>
      </c>
      <c r="J184" s="522"/>
      <c r="K184" s="524"/>
      <c r="L184" s="523"/>
      <c r="M184" s="516"/>
      <c r="N184" s="524"/>
      <c r="O184" s="550"/>
      <c r="P184" s="521"/>
      <c r="Q184" s="543"/>
      <c r="R184" s="545"/>
      <c r="S184" s="536"/>
      <c r="T184" s="536"/>
      <c r="U184" s="537"/>
      <c r="V184" s="527"/>
    </row>
    <row r="185" spans="1:22" s="528" customFormat="1" x14ac:dyDescent="0.2">
      <c r="A185" s="516">
        <f t="shared" ref="A185:A216" si="7">A184+1</f>
        <v>164</v>
      </c>
      <c r="B185" s="532" t="s">
        <v>164</v>
      </c>
      <c r="C185" s="589"/>
      <c r="D185" s="516"/>
      <c r="E185" s="524"/>
      <c r="F185" s="523"/>
      <c r="G185" s="516"/>
      <c r="H185" s="524"/>
      <c r="I185" s="555">
        <v>41524</v>
      </c>
      <c r="J185" s="516"/>
      <c r="K185" s="521">
        <v>41517</v>
      </c>
      <c r="L185" s="523"/>
      <c r="M185" s="516"/>
      <c r="N185" s="524"/>
      <c r="O185" s="550">
        <v>40789</v>
      </c>
      <c r="P185" s="521">
        <v>40787</v>
      </c>
      <c r="Q185" s="543"/>
      <c r="R185" s="545"/>
      <c r="S185" s="536"/>
      <c r="T185" s="536"/>
      <c r="U185" s="537"/>
      <c r="V185" s="527"/>
    </row>
    <row r="186" spans="1:22" s="528" customFormat="1" x14ac:dyDescent="0.2">
      <c r="A186" s="516">
        <f t="shared" si="7"/>
        <v>165</v>
      </c>
      <c r="B186" s="563" t="s">
        <v>86</v>
      </c>
      <c r="C186" s="589"/>
      <c r="D186" s="516"/>
      <c r="E186" s="524"/>
      <c r="F186" s="523"/>
      <c r="G186" s="516"/>
      <c r="H186" s="524"/>
      <c r="I186" s="555">
        <v>41524</v>
      </c>
      <c r="J186" s="516"/>
      <c r="K186" s="521">
        <v>41517</v>
      </c>
      <c r="L186" s="533">
        <v>41167</v>
      </c>
      <c r="M186" s="522"/>
      <c r="N186" s="524"/>
      <c r="O186" s="550">
        <v>40803</v>
      </c>
      <c r="P186" s="521">
        <v>40757</v>
      </c>
      <c r="Q186" s="543">
        <v>40439</v>
      </c>
      <c r="R186" s="545">
        <v>40424</v>
      </c>
      <c r="S186" s="536"/>
      <c r="T186" s="536"/>
      <c r="U186" s="537"/>
      <c r="V186" s="527" t="s">
        <v>498</v>
      </c>
    </row>
    <row r="187" spans="1:22" s="528" customFormat="1" x14ac:dyDescent="0.2">
      <c r="A187" s="516">
        <f t="shared" si="7"/>
        <v>166</v>
      </c>
      <c r="B187" s="563" t="s">
        <v>796</v>
      </c>
      <c r="C187" s="589"/>
      <c r="D187" s="516"/>
      <c r="E187" s="524"/>
      <c r="F187" s="523"/>
      <c r="G187" s="516"/>
      <c r="H187" s="524"/>
      <c r="I187" s="555">
        <v>41524</v>
      </c>
      <c r="J187" s="516"/>
      <c r="K187" s="521">
        <v>41517</v>
      </c>
      <c r="L187" s="533">
        <v>41153</v>
      </c>
      <c r="M187" s="522"/>
      <c r="N187" s="524"/>
      <c r="O187" s="550"/>
      <c r="P187" s="521"/>
      <c r="Q187" s="543"/>
      <c r="R187" s="545"/>
      <c r="S187" s="536"/>
      <c r="T187" s="536"/>
      <c r="U187" s="537"/>
      <c r="V187" s="561"/>
    </row>
    <row r="188" spans="1:22" s="528" customFormat="1" x14ac:dyDescent="0.2">
      <c r="A188" s="516">
        <f t="shared" si="7"/>
        <v>167</v>
      </c>
      <c r="B188" s="532" t="s">
        <v>230</v>
      </c>
      <c r="C188" s="533">
        <v>42259</v>
      </c>
      <c r="D188" s="516"/>
      <c r="E188" s="524"/>
      <c r="F188" s="523"/>
      <c r="G188" s="516"/>
      <c r="H188" s="524"/>
      <c r="I188" s="520">
        <v>41530</v>
      </c>
      <c r="J188" s="516"/>
      <c r="K188" s="521">
        <v>41517</v>
      </c>
      <c r="L188" s="533">
        <v>41160</v>
      </c>
      <c r="M188" s="522"/>
      <c r="N188" s="524"/>
      <c r="O188" s="613"/>
      <c r="P188" s="524"/>
      <c r="Q188" s="543"/>
      <c r="R188" s="545"/>
      <c r="S188" s="536"/>
      <c r="T188" s="536"/>
      <c r="U188" s="537"/>
      <c r="V188" s="527" t="s">
        <v>223</v>
      </c>
    </row>
    <row r="189" spans="1:22" s="528" customFormat="1" ht="12.75" customHeight="1" x14ac:dyDescent="0.2">
      <c r="A189" s="516">
        <f t="shared" si="7"/>
        <v>168</v>
      </c>
      <c r="B189" s="517" t="s">
        <v>720</v>
      </c>
      <c r="C189" s="533">
        <v>42259</v>
      </c>
      <c r="D189" s="516"/>
      <c r="E189" s="524"/>
      <c r="F189" s="523"/>
      <c r="G189" s="516"/>
      <c r="H189" s="524"/>
      <c r="I189" s="555">
        <v>41531</v>
      </c>
      <c r="J189" s="516"/>
      <c r="K189" s="521">
        <v>41518</v>
      </c>
      <c r="L189" s="533">
        <v>41160</v>
      </c>
      <c r="M189" s="522"/>
      <c r="N189" s="524"/>
      <c r="O189" s="550"/>
      <c r="P189" s="521"/>
      <c r="Q189" s="543"/>
      <c r="R189" s="545"/>
      <c r="S189" s="536"/>
      <c r="T189" s="536"/>
      <c r="U189" s="537"/>
      <c r="V189" s="614" t="s">
        <v>718</v>
      </c>
    </row>
    <row r="190" spans="1:22" s="528" customFormat="1" x14ac:dyDescent="0.2">
      <c r="A190" s="516">
        <f t="shared" si="7"/>
        <v>169</v>
      </c>
      <c r="B190" s="532" t="s">
        <v>188</v>
      </c>
      <c r="C190" s="589"/>
      <c r="D190" s="516"/>
      <c r="E190" s="524"/>
      <c r="F190" s="523"/>
      <c r="G190" s="516"/>
      <c r="H190" s="524"/>
      <c r="I190" s="555">
        <v>41531</v>
      </c>
      <c r="J190" s="516"/>
      <c r="K190" s="521">
        <v>41518</v>
      </c>
      <c r="L190" s="533">
        <v>41160</v>
      </c>
      <c r="M190" s="522"/>
      <c r="N190" s="524"/>
      <c r="O190" s="550">
        <v>40796</v>
      </c>
      <c r="P190" s="521">
        <v>40756</v>
      </c>
      <c r="Q190" s="543">
        <v>40439</v>
      </c>
      <c r="R190" s="545">
        <v>40422</v>
      </c>
      <c r="S190" s="536"/>
      <c r="T190" s="536"/>
      <c r="U190" s="537"/>
      <c r="V190" s="561" t="s">
        <v>531</v>
      </c>
    </row>
    <row r="191" spans="1:22" s="528" customFormat="1" x14ac:dyDescent="0.2">
      <c r="A191" s="516">
        <f t="shared" si="7"/>
        <v>170</v>
      </c>
      <c r="B191" s="532" t="s">
        <v>67</v>
      </c>
      <c r="C191" s="589"/>
      <c r="D191" s="516"/>
      <c r="E191" s="524"/>
      <c r="F191" s="523"/>
      <c r="G191" s="516"/>
      <c r="H191" s="524"/>
      <c r="I191" s="555">
        <v>41531</v>
      </c>
      <c r="J191" s="516"/>
      <c r="K191" s="521">
        <v>41518</v>
      </c>
      <c r="L191" s="533">
        <v>41160</v>
      </c>
      <c r="M191" s="516"/>
      <c r="N191" s="524"/>
      <c r="O191" s="550"/>
      <c r="P191" s="521"/>
      <c r="Q191" s="543"/>
      <c r="R191" s="545"/>
      <c r="S191" s="536"/>
      <c r="T191" s="536"/>
      <c r="U191" s="537"/>
      <c r="V191" s="527" t="s">
        <v>65</v>
      </c>
    </row>
    <row r="192" spans="1:22" s="528" customFormat="1" x14ac:dyDescent="0.2">
      <c r="A192" s="516">
        <f t="shared" si="7"/>
        <v>171</v>
      </c>
      <c r="B192" s="532" t="s">
        <v>133</v>
      </c>
      <c r="C192" s="589"/>
      <c r="D192" s="516"/>
      <c r="E192" s="524"/>
      <c r="F192" s="523"/>
      <c r="G192" s="516"/>
      <c r="H192" s="524"/>
      <c r="I192" s="555">
        <v>41531</v>
      </c>
      <c r="J192" s="516"/>
      <c r="K192" s="521">
        <v>41518</v>
      </c>
      <c r="L192" s="523"/>
      <c r="M192" s="516"/>
      <c r="N192" s="524"/>
      <c r="O192" s="550">
        <v>40796</v>
      </c>
      <c r="P192" s="521">
        <v>40756</v>
      </c>
      <c r="Q192" s="543">
        <v>40432</v>
      </c>
      <c r="R192" s="545">
        <v>40423</v>
      </c>
      <c r="S192" s="536"/>
      <c r="T192" s="536"/>
      <c r="U192" s="537"/>
      <c r="V192" s="527"/>
    </row>
    <row r="193" spans="1:22" s="528" customFormat="1" x14ac:dyDescent="0.2">
      <c r="A193" s="516">
        <f t="shared" si="7"/>
        <v>172</v>
      </c>
      <c r="B193" s="517" t="s">
        <v>691</v>
      </c>
      <c r="C193" s="523"/>
      <c r="D193" s="516"/>
      <c r="E193" s="524"/>
      <c r="F193" s="523"/>
      <c r="G193" s="516"/>
      <c r="H193" s="524"/>
      <c r="I193" s="555">
        <v>41531</v>
      </c>
      <c r="J193" s="516"/>
      <c r="K193" s="521">
        <v>41518</v>
      </c>
      <c r="L193" s="523"/>
      <c r="M193" s="516"/>
      <c r="N193" s="524"/>
      <c r="O193" s="550">
        <v>40796</v>
      </c>
      <c r="P193" s="521">
        <v>40756</v>
      </c>
      <c r="Q193" s="543">
        <v>40432</v>
      </c>
      <c r="R193" s="545">
        <v>40419</v>
      </c>
      <c r="S193" s="536"/>
      <c r="T193" s="536"/>
      <c r="U193" s="537"/>
      <c r="V193" s="527"/>
    </row>
    <row r="194" spans="1:22" s="528" customFormat="1" x14ac:dyDescent="0.2">
      <c r="A194" s="516">
        <f t="shared" si="7"/>
        <v>173</v>
      </c>
      <c r="B194" s="517" t="s">
        <v>536</v>
      </c>
      <c r="C194" s="523"/>
      <c r="D194" s="516"/>
      <c r="E194" s="524"/>
      <c r="F194" s="523"/>
      <c r="G194" s="516"/>
      <c r="H194" s="524"/>
      <c r="I194" s="555">
        <v>41531</v>
      </c>
      <c r="J194" s="516"/>
      <c r="K194" s="521">
        <v>41518</v>
      </c>
      <c r="L194" s="520"/>
      <c r="M194" s="522"/>
      <c r="N194" s="524"/>
      <c r="O194" s="550"/>
      <c r="P194" s="521"/>
      <c r="Q194" s="543"/>
      <c r="R194" s="545"/>
      <c r="S194" s="536"/>
      <c r="T194" s="536"/>
      <c r="U194" s="537"/>
      <c r="V194" s="527"/>
    </row>
    <row r="195" spans="1:22" s="528" customFormat="1" x14ac:dyDescent="0.2">
      <c r="A195" s="516">
        <f t="shared" si="7"/>
        <v>174</v>
      </c>
      <c r="B195" s="563" t="s">
        <v>967</v>
      </c>
      <c r="C195" s="523"/>
      <c r="D195" s="516"/>
      <c r="E195" s="524"/>
      <c r="F195" s="533">
        <v>41902</v>
      </c>
      <c r="G195" s="516"/>
      <c r="H195" s="524"/>
      <c r="I195" s="555">
        <v>41538</v>
      </c>
      <c r="J195" s="516"/>
      <c r="K195" s="521">
        <v>41525</v>
      </c>
      <c r="L195" s="523"/>
      <c r="M195" s="516"/>
      <c r="N195" s="524"/>
      <c r="O195" s="550">
        <v>40803</v>
      </c>
      <c r="P195" s="521">
        <v>40757</v>
      </c>
      <c r="Q195" s="543">
        <v>40439</v>
      </c>
      <c r="R195" s="545">
        <v>40422</v>
      </c>
      <c r="S195" s="536"/>
      <c r="T195" s="536"/>
      <c r="U195" s="537"/>
      <c r="V195" s="527"/>
    </row>
    <row r="196" spans="1:22" s="528" customFormat="1" x14ac:dyDescent="0.2">
      <c r="A196" s="516">
        <f t="shared" si="7"/>
        <v>175</v>
      </c>
      <c r="B196" s="532" t="s">
        <v>85</v>
      </c>
      <c r="C196" s="518"/>
      <c r="D196" s="541"/>
      <c r="E196" s="519"/>
      <c r="F196" s="589"/>
      <c r="G196" s="541"/>
      <c r="H196" s="519"/>
      <c r="I196" s="555">
        <v>41538</v>
      </c>
      <c r="J196" s="541"/>
      <c r="K196" s="521">
        <v>41525</v>
      </c>
      <c r="L196" s="533">
        <v>41174</v>
      </c>
      <c r="M196" s="541"/>
      <c r="N196" s="519"/>
      <c r="O196" s="615"/>
      <c r="P196" s="519"/>
      <c r="Q196" s="543">
        <v>40446</v>
      </c>
      <c r="R196" s="545">
        <v>40425</v>
      </c>
      <c r="S196" s="600"/>
      <c r="T196" s="600"/>
      <c r="U196" s="605"/>
      <c r="V196" s="548" t="s">
        <v>65</v>
      </c>
    </row>
    <row r="197" spans="1:22" s="528" customFormat="1" x14ac:dyDescent="0.2">
      <c r="A197" s="516">
        <f t="shared" si="7"/>
        <v>176</v>
      </c>
      <c r="B197" s="517" t="s">
        <v>690</v>
      </c>
      <c r="C197" s="523"/>
      <c r="D197" s="516"/>
      <c r="E197" s="524"/>
      <c r="F197" s="589"/>
      <c r="G197" s="516"/>
      <c r="H197" s="524"/>
      <c r="I197" s="533">
        <v>41538</v>
      </c>
      <c r="J197" s="516"/>
      <c r="K197" s="521"/>
      <c r="L197" s="523"/>
      <c r="M197" s="516"/>
      <c r="N197" s="524"/>
      <c r="O197" s="550"/>
      <c r="P197" s="521"/>
      <c r="Q197" s="543"/>
      <c r="R197" s="545"/>
      <c r="S197" s="536"/>
      <c r="T197" s="536"/>
      <c r="U197" s="537"/>
      <c r="V197" s="561" t="s">
        <v>844</v>
      </c>
    </row>
    <row r="198" spans="1:22" s="528" customFormat="1" x14ac:dyDescent="0.2">
      <c r="A198" s="516">
        <f t="shared" si="7"/>
        <v>177</v>
      </c>
      <c r="B198" s="517" t="s">
        <v>175</v>
      </c>
      <c r="C198" s="523"/>
      <c r="D198" s="516"/>
      <c r="E198" s="524"/>
      <c r="F198" s="589"/>
      <c r="G198" s="516"/>
      <c r="H198" s="524"/>
      <c r="I198" s="555">
        <v>41538</v>
      </c>
      <c r="J198" s="516"/>
      <c r="K198" s="521">
        <v>41525</v>
      </c>
      <c r="L198" s="523"/>
      <c r="M198" s="516"/>
      <c r="N198" s="524"/>
      <c r="O198" s="550">
        <v>40810</v>
      </c>
      <c r="P198" s="521">
        <v>40757</v>
      </c>
      <c r="Q198" s="543">
        <v>40446</v>
      </c>
      <c r="R198" s="545">
        <v>40424</v>
      </c>
      <c r="S198" s="536"/>
      <c r="T198" s="536"/>
      <c r="U198" s="537"/>
      <c r="V198" s="527"/>
    </row>
    <row r="199" spans="1:22" s="528" customFormat="1" x14ac:dyDescent="0.2">
      <c r="A199" s="516">
        <f t="shared" si="7"/>
        <v>178</v>
      </c>
      <c r="B199" s="517" t="s">
        <v>846</v>
      </c>
      <c r="C199" s="523"/>
      <c r="D199" s="516"/>
      <c r="E199" s="524"/>
      <c r="F199" s="589"/>
      <c r="G199" s="516"/>
      <c r="H199" s="524"/>
      <c r="I199" s="555"/>
      <c r="J199" s="516"/>
      <c r="K199" s="524"/>
      <c r="L199" s="533">
        <v>41168</v>
      </c>
      <c r="M199" s="522"/>
      <c r="N199" s="524"/>
      <c r="O199" s="550">
        <v>40804</v>
      </c>
      <c r="P199" s="521">
        <v>40792</v>
      </c>
      <c r="Q199" s="543">
        <v>40440</v>
      </c>
      <c r="R199" s="545">
        <v>40424</v>
      </c>
      <c r="S199" s="536"/>
      <c r="T199" s="536"/>
      <c r="U199" s="537"/>
      <c r="V199" s="593" t="s">
        <v>75</v>
      </c>
    </row>
    <row r="200" spans="1:22" s="528" customFormat="1" x14ac:dyDescent="0.2">
      <c r="A200" s="516">
        <f t="shared" si="7"/>
        <v>179</v>
      </c>
      <c r="B200" s="563" t="s">
        <v>636</v>
      </c>
      <c r="C200" s="523"/>
      <c r="D200" s="516"/>
      <c r="E200" s="524"/>
      <c r="F200" s="589"/>
      <c r="G200" s="516"/>
      <c r="H200" s="524"/>
      <c r="I200" s="555">
        <v>41545</v>
      </c>
      <c r="J200" s="516"/>
      <c r="K200" s="521">
        <v>41527</v>
      </c>
      <c r="L200" s="533"/>
      <c r="M200" s="541"/>
      <c r="N200" s="524"/>
      <c r="O200" s="543"/>
      <c r="P200" s="545"/>
      <c r="Q200" s="543"/>
      <c r="R200" s="545"/>
      <c r="S200" s="536"/>
      <c r="T200" s="536"/>
      <c r="U200" s="537"/>
      <c r="V200" s="527" t="s">
        <v>637</v>
      </c>
    </row>
    <row r="201" spans="1:22" s="528" customFormat="1" x14ac:dyDescent="0.2">
      <c r="A201" s="516">
        <f t="shared" si="7"/>
        <v>180</v>
      </c>
      <c r="B201" s="563" t="s">
        <v>797</v>
      </c>
      <c r="C201" s="523"/>
      <c r="D201" s="516"/>
      <c r="E201" s="524"/>
      <c r="F201" s="589"/>
      <c r="G201" s="516"/>
      <c r="H201" s="524"/>
      <c r="I201" s="555">
        <v>41545</v>
      </c>
      <c r="J201" s="516"/>
      <c r="K201" s="521">
        <v>41527</v>
      </c>
      <c r="L201" s="533">
        <v>41181</v>
      </c>
      <c r="M201" s="516"/>
      <c r="N201" s="524"/>
      <c r="O201" s="550">
        <v>40810</v>
      </c>
      <c r="P201" s="521">
        <v>40796</v>
      </c>
      <c r="Q201" s="543">
        <v>40446</v>
      </c>
      <c r="R201" s="545">
        <v>40425</v>
      </c>
      <c r="S201" s="536"/>
      <c r="T201" s="536"/>
      <c r="U201" s="537"/>
      <c r="V201" s="527" t="s">
        <v>89</v>
      </c>
    </row>
    <row r="202" spans="1:22" s="528" customFormat="1" x14ac:dyDescent="0.2">
      <c r="A202" s="516">
        <f t="shared" si="7"/>
        <v>181</v>
      </c>
      <c r="B202" s="563" t="s">
        <v>798</v>
      </c>
      <c r="C202" s="523"/>
      <c r="D202" s="516"/>
      <c r="E202" s="524"/>
      <c r="F202" s="589"/>
      <c r="G202" s="516"/>
      <c r="H202" s="524"/>
      <c r="I202" s="555">
        <v>41545</v>
      </c>
      <c r="J202" s="516"/>
      <c r="K202" s="521">
        <v>41527</v>
      </c>
      <c r="L202" s="533"/>
      <c r="M202" s="516"/>
      <c r="N202" s="524"/>
      <c r="O202" s="550"/>
      <c r="P202" s="521"/>
      <c r="Q202" s="543"/>
      <c r="R202" s="545"/>
      <c r="S202" s="536"/>
      <c r="T202" s="536"/>
      <c r="U202" s="537"/>
      <c r="V202" s="527"/>
    </row>
    <row r="203" spans="1:22" s="528" customFormat="1" x14ac:dyDescent="0.2">
      <c r="A203" s="516">
        <f t="shared" si="7"/>
        <v>182</v>
      </c>
      <c r="B203" s="532" t="s">
        <v>68</v>
      </c>
      <c r="C203" s="523"/>
      <c r="D203" s="516"/>
      <c r="E203" s="524"/>
      <c r="F203" s="589"/>
      <c r="G203" s="516"/>
      <c r="H203" s="524"/>
      <c r="I203" s="555">
        <v>41545</v>
      </c>
      <c r="J203" s="516"/>
      <c r="K203" s="521">
        <v>41527</v>
      </c>
      <c r="L203" s="533">
        <v>41181</v>
      </c>
      <c r="M203" s="516"/>
      <c r="N203" s="524"/>
      <c r="O203" s="520">
        <v>40810</v>
      </c>
      <c r="P203" s="521">
        <v>40757</v>
      </c>
      <c r="Q203" s="543">
        <v>40446</v>
      </c>
      <c r="R203" s="545">
        <v>40425</v>
      </c>
      <c r="S203" s="536"/>
      <c r="T203" s="536"/>
      <c r="U203" s="537"/>
      <c r="V203" s="593" t="s">
        <v>65</v>
      </c>
    </row>
    <row r="204" spans="1:22" s="528" customFormat="1" x14ac:dyDescent="0.2">
      <c r="A204" s="516">
        <f t="shared" si="7"/>
        <v>183</v>
      </c>
      <c r="B204" s="517" t="s">
        <v>541</v>
      </c>
      <c r="C204" s="523"/>
      <c r="D204" s="516"/>
      <c r="E204" s="524"/>
      <c r="F204" s="589"/>
      <c r="G204" s="516"/>
      <c r="H204" s="524"/>
      <c r="I204" s="533">
        <v>41545</v>
      </c>
      <c r="J204" s="516"/>
      <c r="K204" s="524"/>
      <c r="L204" s="533"/>
      <c r="M204" s="541"/>
      <c r="N204" s="524"/>
      <c r="O204" s="543"/>
      <c r="P204" s="545"/>
      <c r="Q204" s="543"/>
      <c r="R204" s="545"/>
      <c r="S204" s="536"/>
      <c r="T204" s="536"/>
      <c r="U204" s="537"/>
      <c r="V204" s="527" t="s">
        <v>540</v>
      </c>
    </row>
    <row r="205" spans="1:22" s="528" customFormat="1" x14ac:dyDescent="0.2">
      <c r="A205" s="516">
        <f t="shared" si="7"/>
        <v>184</v>
      </c>
      <c r="B205" s="563" t="s">
        <v>703</v>
      </c>
      <c r="C205" s="523"/>
      <c r="D205" s="516"/>
      <c r="E205" s="524"/>
      <c r="F205" s="589"/>
      <c r="G205" s="516"/>
      <c r="H205" s="524"/>
      <c r="I205" s="555">
        <v>41545</v>
      </c>
      <c r="J205" s="516"/>
      <c r="K205" s="521">
        <v>41527</v>
      </c>
      <c r="L205" s="533">
        <v>41174</v>
      </c>
      <c r="M205" s="522"/>
      <c r="N205" s="524"/>
      <c r="O205" s="550">
        <v>40796</v>
      </c>
      <c r="P205" s="521">
        <v>40756</v>
      </c>
      <c r="Q205" s="543">
        <v>40439</v>
      </c>
      <c r="R205" s="545">
        <v>40431</v>
      </c>
      <c r="S205" s="536"/>
      <c r="T205" s="536"/>
      <c r="U205" s="537"/>
      <c r="V205" s="527" t="s">
        <v>377</v>
      </c>
    </row>
    <row r="206" spans="1:22" s="528" customFormat="1" x14ac:dyDescent="0.2">
      <c r="A206" s="516">
        <f t="shared" si="7"/>
        <v>185</v>
      </c>
      <c r="B206" s="532" t="s">
        <v>245</v>
      </c>
      <c r="C206" s="518"/>
      <c r="D206" s="541"/>
      <c r="E206" s="519"/>
      <c r="F206" s="589"/>
      <c r="G206" s="541"/>
      <c r="H206" s="519"/>
      <c r="I206" s="518"/>
      <c r="J206" s="541"/>
      <c r="K206" s="519"/>
      <c r="L206" s="533">
        <v>41167</v>
      </c>
      <c r="M206" s="544"/>
      <c r="N206" s="519"/>
      <c r="O206" s="542"/>
      <c r="P206" s="519"/>
      <c r="Q206" s="543"/>
      <c r="R206" s="545"/>
      <c r="S206" s="600"/>
      <c r="T206" s="600"/>
      <c r="U206" s="605"/>
      <c r="V206" s="548" t="s">
        <v>244</v>
      </c>
    </row>
    <row r="207" spans="1:22" s="528" customFormat="1" x14ac:dyDescent="0.2">
      <c r="A207" s="516">
        <f>A206+1</f>
        <v>186</v>
      </c>
      <c r="B207" s="532" t="s">
        <v>166</v>
      </c>
      <c r="C207" s="523"/>
      <c r="D207" s="516"/>
      <c r="E207" s="524"/>
      <c r="F207" s="589"/>
      <c r="G207" s="516"/>
      <c r="H207" s="524"/>
      <c r="I207" s="523"/>
      <c r="J207" s="516"/>
      <c r="K207" s="524"/>
      <c r="L207" s="589"/>
      <c r="M207" s="516"/>
      <c r="N207" s="524"/>
      <c r="O207" s="621">
        <v>40796</v>
      </c>
      <c r="P207" s="524"/>
      <c r="Q207" s="543"/>
      <c r="R207" s="545"/>
      <c r="S207" s="536"/>
      <c r="T207" s="536"/>
      <c r="U207" s="537"/>
      <c r="V207" s="527" t="s">
        <v>167</v>
      </c>
    </row>
    <row r="208" spans="1:22" s="549" customFormat="1" x14ac:dyDescent="0.2">
      <c r="A208" s="516">
        <f t="shared" si="7"/>
        <v>187</v>
      </c>
      <c r="B208" s="532" t="s">
        <v>135</v>
      </c>
      <c r="C208" s="523"/>
      <c r="D208" s="516"/>
      <c r="E208" s="524"/>
      <c r="F208" s="589"/>
      <c r="G208" s="516"/>
      <c r="H208" s="524"/>
      <c r="I208" s="523"/>
      <c r="J208" s="516"/>
      <c r="K208" s="524"/>
      <c r="L208" s="589"/>
      <c r="M208" s="516"/>
      <c r="N208" s="524"/>
      <c r="O208" s="966" t="s">
        <v>136</v>
      </c>
      <c r="P208" s="524"/>
      <c r="Q208" s="543">
        <v>40425</v>
      </c>
      <c r="R208" s="545">
        <v>40422</v>
      </c>
      <c r="S208" s="536"/>
      <c r="T208" s="536"/>
      <c r="U208" s="537"/>
      <c r="V208" s="527" t="s">
        <v>715</v>
      </c>
    </row>
    <row r="209" spans="1:23" s="549" customFormat="1" x14ac:dyDescent="0.2">
      <c r="A209" s="516">
        <f t="shared" si="7"/>
        <v>188</v>
      </c>
      <c r="B209" s="532" t="s">
        <v>156</v>
      </c>
      <c r="C209" s="523"/>
      <c r="D209" s="516"/>
      <c r="E209" s="524"/>
      <c r="F209" s="533">
        <v>41895</v>
      </c>
      <c r="G209" s="516"/>
      <c r="H209" s="524"/>
      <c r="I209" s="533">
        <v>41538</v>
      </c>
      <c r="J209" s="516"/>
      <c r="K209" s="524"/>
      <c r="L209" s="533">
        <v>41160</v>
      </c>
      <c r="M209" s="516"/>
      <c r="N209" s="524"/>
      <c r="O209" s="621">
        <v>40796</v>
      </c>
      <c r="P209" s="524"/>
      <c r="Q209" s="543"/>
      <c r="R209" s="545"/>
      <c r="S209" s="536"/>
      <c r="T209" s="536"/>
      <c r="U209" s="537"/>
      <c r="V209" s="527" t="s">
        <v>155</v>
      </c>
    </row>
    <row r="210" spans="1:23" s="549" customFormat="1" x14ac:dyDescent="0.2">
      <c r="A210" s="516">
        <f t="shared" si="7"/>
        <v>189</v>
      </c>
      <c r="B210" s="517" t="s">
        <v>973</v>
      </c>
      <c r="C210" s="523"/>
      <c r="D210" s="516"/>
      <c r="E210" s="524"/>
      <c r="F210" s="589" t="s">
        <v>974</v>
      </c>
      <c r="G210" s="516"/>
      <c r="H210" s="524"/>
      <c r="I210" s="555"/>
      <c r="J210" s="516"/>
      <c r="K210" s="524"/>
      <c r="L210" s="589"/>
      <c r="M210" s="516"/>
      <c r="N210" s="524"/>
      <c r="O210" s="621"/>
      <c r="P210" s="524"/>
      <c r="Q210" s="543"/>
      <c r="R210" s="545"/>
      <c r="S210" s="536"/>
      <c r="T210" s="536"/>
      <c r="U210" s="537"/>
      <c r="V210" s="527"/>
    </row>
    <row r="211" spans="1:23" s="549" customFormat="1" x14ac:dyDescent="0.2">
      <c r="A211" s="516">
        <f t="shared" si="7"/>
        <v>190</v>
      </c>
      <c r="B211" s="517" t="s">
        <v>714</v>
      </c>
      <c r="C211" s="523"/>
      <c r="D211" s="516"/>
      <c r="E211" s="524"/>
      <c r="F211" s="589"/>
      <c r="G211" s="516"/>
      <c r="H211" s="524"/>
      <c r="I211" s="523"/>
      <c r="J211" s="516"/>
      <c r="K211" s="524"/>
      <c r="L211" s="533">
        <v>41546</v>
      </c>
      <c r="M211" s="516"/>
      <c r="N211" s="524"/>
      <c r="O211" s="580"/>
      <c r="P211" s="524"/>
      <c r="Q211" s="543"/>
      <c r="R211" s="545"/>
      <c r="S211" s="536"/>
      <c r="T211" s="536"/>
      <c r="U211" s="537"/>
      <c r="V211" s="527"/>
    </row>
    <row r="212" spans="1:23" s="528" customFormat="1" x14ac:dyDescent="0.2">
      <c r="A212" s="516">
        <f t="shared" si="7"/>
        <v>191</v>
      </c>
      <c r="B212" s="532" t="s">
        <v>171</v>
      </c>
      <c r="C212" s="523"/>
      <c r="D212" s="516"/>
      <c r="E212" s="524"/>
      <c r="F212" s="523"/>
      <c r="G212" s="516"/>
      <c r="H212" s="524"/>
      <c r="I212" s="523"/>
      <c r="J212" s="516"/>
      <c r="K212" s="524"/>
      <c r="L212" s="589"/>
      <c r="M212" s="516"/>
      <c r="N212" s="524"/>
      <c r="O212" s="621">
        <v>40804</v>
      </c>
      <c r="P212" s="521"/>
      <c r="Q212" s="543"/>
      <c r="R212" s="545"/>
      <c r="S212" s="536"/>
      <c r="T212" s="536"/>
      <c r="U212" s="537"/>
      <c r="V212" s="527" t="s">
        <v>172</v>
      </c>
    </row>
    <row r="213" spans="1:23" s="528" customFormat="1" x14ac:dyDescent="0.2">
      <c r="A213" s="516">
        <f t="shared" si="7"/>
        <v>192</v>
      </c>
      <c r="B213" s="532" t="s">
        <v>58</v>
      </c>
      <c r="C213" s="523"/>
      <c r="D213" s="516"/>
      <c r="E213" s="524"/>
      <c r="F213" s="523"/>
      <c r="G213" s="516"/>
      <c r="H213" s="524"/>
      <c r="I213" s="523"/>
      <c r="J213" s="516"/>
      <c r="K213" s="524"/>
      <c r="L213" s="533">
        <v>41174</v>
      </c>
      <c r="M213" s="522"/>
      <c r="N213" s="524"/>
      <c r="O213" s="621">
        <v>40810</v>
      </c>
      <c r="P213" s="524"/>
      <c r="Q213" s="543">
        <v>40439</v>
      </c>
      <c r="R213" s="545">
        <v>40424</v>
      </c>
      <c r="S213" s="536"/>
      <c r="T213" s="536"/>
      <c r="U213" s="537"/>
      <c r="V213" s="527" t="s">
        <v>59</v>
      </c>
    </row>
    <row r="214" spans="1:23" s="528" customFormat="1" x14ac:dyDescent="0.2">
      <c r="A214" s="516">
        <f t="shared" si="7"/>
        <v>193</v>
      </c>
      <c r="B214" s="532" t="s">
        <v>87</v>
      </c>
      <c r="C214" s="518"/>
      <c r="D214" s="541"/>
      <c r="E214" s="519"/>
      <c r="F214" s="518"/>
      <c r="G214" s="541"/>
      <c r="H214" s="519"/>
      <c r="I214" s="518"/>
      <c r="J214" s="541"/>
      <c r="K214" s="519"/>
      <c r="L214" s="533">
        <v>41181</v>
      </c>
      <c r="M214" s="544"/>
      <c r="N214" s="519"/>
      <c r="O214" s="967"/>
      <c r="P214" s="519"/>
      <c r="Q214" s="543"/>
      <c r="R214" s="545"/>
      <c r="S214" s="600"/>
      <c r="T214" s="600"/>
      <c r="U214" s="605"/>
      <c r="V214" s="548" t="s">
        <v>223</v>
      </c>
    </row>
    <row r="215" spans="1:23" s="528" customFormat="1" x14ac:dyDescent="0.2">
      <c r="A215" s="516">
        <f t="shared" si="7"/>
        <v>194</v>
      </c>
      <c r="B215" s="532" t="s">
        <v>148</v>
      </c>
      <c r="C215" s="523"/>
      <c r="D215" s="516"/>
      <c r="E215" s="524"/>
      <c r="F215" s="523"/>
      <c r="G215" s="516"/>
      <c r="H215" s="524"/>
      <c r="I215" s="523"/>
      <c r="J215" s="516"/>
      <c r="K215" s="524"/>
      <c r="L215" s="523"/>
      <c r="M215" s="516"/>
      <c r="N215" s="524"/>
      <c r="O215" s="621">
        <v>40789</v>
      </c>
      <c r="P215" s="524"/>
      <c r="Q215" s="543"/>
      <c r="R215" s="545"/>
      <c r="S215" s="536"/>
      <c r="T215" s="536"/>
      <c r="U215" s="537"/>
      <c r="V215" s="527" t="s">
        <v>149</v>
      </c>
    </row>
    <row r="216" spans="1:23" s="528" customFormat="1" x14ac:dyDescent="0.2">
      <c r="A216" s="516">
        <f t="shared" si="7"/>
        <v>195</v>
      </c>
      <c r="B216" s="532" t="s">
        <v>123</v>
      </c>
      <c r="C216" s="523"/>
      <c r="D216" s="516"/>
      <c r="E216" s="524"/>
      <c r="F216" s="523"/>
      <c r="G216" s="516"/>
      <c r="H216" s="524"/>
      <c r="I216" s="523"/>
      <c r="J216" s="516"/>
      <c r="K216" s="524"/>
      <c r="L216" s="523"/>
      <c r="M216" s="516"/>
      <c r="N216" s="524"/>
      <c r="O216" s="967"/>
      <c r="P216" s="524"/>
      <c r="Q216" s="543">
        <v>40432</v>
      </c>
      <c r="R216" s="545">
        <v>40424</v>
      </c>
      <c r="S216" s="536"/>
      <c r="T216" s="536"/>
      <c r="U216" s="537"/>
      <c r="V216" s="527"/>
    </row>
    <row r="217" spans="1:23" s="612" customFormat="1" x14ac:dyDescent="0.2">
      <c r="A217" s="607"/>
      <c r="B217" s="455"/>
      <c r="C217" s="514"/>
      <c r="D217" s="607"/>
      <c r="E217" s="515"/>
      <c r="F217" s="514"/>
      <c r="G217" s="607"/>
      <c r="H217" s="515"/>
      <c r="I217" s="514"/>
      <c r="J217" s="607"/>
      <c r="K217" s="515"/>
      <c r="L217" s="514"/>
      <c r="M217" s="607"/>
      <c r="N217" s="515"/>
      <c r="O217" s="608"/>
      <c r="P217" s="515"/>
      <c r="Q217" s="456"/>
      <c r="R217" s="457"/>
      <c r="S217" s="609"/>
      <c r="T217" s="609"/>
      <c r="U217" s="610"/>
      <c r="V217" s="611"/>
    </row>
    <row r="218" spans="1:23" s="453" customFormat="1" x14ac:dyDescent="0.2">
      <c r="A218" s="445"/>
      <c r="B218" s="446" t="s">
        <v>269</v>
      </c>
      <c r="C218" s="451"/>
      <c r="D218" s="445"/>
      <c r="E218" s="450"/>
      <c r="F218" s="451"/>
      <c r="G218" s="445"/>
      <c r="H218" s="450"/>
      <c r="I218" s="451"/>
      <c r="J218" s="445"/>
      <c r="K218" s="450"/>
      <c r="L218" s="451"/>
      <c r="M218" s="445"/>
      <c r="N218" s="450"/>
      <c r="O218" s="449"/>
      <c r="P218" s="450"/>
      <c r="Q218" s="447"/>
      <c r="R218" s="448"/>
      <c r="S218" s="425"/>
      <c r="T218" s="425"/>
      <c r="U218" s="433"/>
      <c r="V218" s="452"/>
    </row>
    <row r="219" spans="1:23" s="479" customFormat="1" x14ac:dyDescent="0.2">
      <c r="A219" s="467">
        <f>A216+1</f>
        <v>196</v>
      </c>
      <c r="B219" s="468" t="s">
        <v>1159</v>
      </c>
      <c r="C219" s="473"/>
      <c r="D219" s="467"/>
      <c r="E219" s="472"/>
      <c r="F219" s="474" t="s">
        <v>1160</v>
      </c>
      <c r="G219" s="467"/>
      <c r="H219" s="475">
        <v>42006</v>
      </c>
      <c r="I219" s="473"/>
      <c r="J219" s="467"/>
      <c r="K219" s="472"/>
      <c r="L219" s="473"/>
      <c r="M219" s="467"/>
      <c r="N219" s="472"/>
      <c r="O219" s="471"/>
      <c r="P219" s="472"/>
      <c r="Q219" s="469"/>
      <c r="R219" s="470"/>
      <c r="S219" s="476"/>
      <c r="T219" s="476"/>
      <c r="U219" s="477"/>
      <c r="V219" s="478"/>
    </row>
    <row r="220" spans="1:23" s="479" customFormat="1" x14ac:dyDescent="0.2">
      <c r="A220" s="480">
        <f>A219+1</f>
        <v>197</v>
      </c>
      <c r="B220" s="481" t="s">
        <v>799</v>
      </c>
      <c r="C220" s="485"/>
      <c r="D220" s="480"/>
      <c r="E220" s="483"/>
      <c r="F220" s="485"/>
      <c r="G220" s="480"/>
      <c r="H220" s="483"/>
      <c r="I220" s="484">
        <v>41552</v>
      </c>
      <c r="J220" s="480"/>
      <c r="K220" s="475">
        <v>41551</v>
      </c>
      <c r="L220" s="495">
        <v>41188</v>
      </c>
      <c r="M220" s="482"/>
      <c r="N220" s="483"/>
      <c r="O220" s="969">
        <v>40817</v>
      </c>
      <c r="P220" s="470"/>
      <c r="Q220" s="469"/>
      <c r="R220" s="470"/>
      <c r="S220" s="486"/>
      <c r="T220" s="486"/>
      <c r="U220" s="487"/>
      <c r="V220" s="488" t="s">
        <v>323</v>
      </c>
    </row>
    <row r="221" spans="1:23" s="479" customFormat="1" x14ac:dyDescent="0.2">
      <c r="A221" s="467">
        <f>A220+1</f>
        <v>198</v>
      </c>
      <c r="B221" s="489" t="s">
        <v>125</v>
      </c>
      <c r="C221" s="473"/>
      <c r="D221" s="467"/>
      <c r="E221" s="472"/>
      <c r="F221" s="490">
        <v>41916</v>
      </c>
      <c r="G221" s="467"/>
      <c r="H221" s="475">
        <v>41906</v>
      </c>
      <c r="I221" s="484">
        <v>41552</v>
      </c>
      <c r="J221" s="467"/>
      <c r="K221" s="475">
        <v>41551</v>
      </c>
      <c r="L221" s="968"/>
      <c r="M221" s="467"/>
      <c r="N221" s="472"/>
      <c r="O221" s="490">
        <v>40817</v>
      </c>
      <c r="P221" s="475">
        <v>40787</v>
      </c>
      <c r="Q221" s="469">
        <v>40453</v>
      </c>
      <c r="R221" s="470">
        <v>40430</v>
      </c>
      <c r="S221" s="476"/>
      <c r="T221" s="476"/>
      <c r="U221" s="477"/>
      <c r="V221" s="478"/>
    </row>
    <row r="222" spans="1:23" s="479" customFormat="1" x14ac:dyDescent="0.2">
      <c r="A222" s="467">
        <f t="shared" ref="A222:A233" si="8">A221+1</f>
        <v>199</v>
      </c>
      <c r="B222" s="481" t="s">
        <v>800</v>
      </c>
      <c r="C222" s="473"/>
      <c r="D222" s="467"/>
      <c r="E222" s="472"/>
      <c r="F222" s="473"/>
      <c r="G222" s="467"/>
      <c r="H222" s="472"/>
      <c r="I222" s="484">
        <v>41552</v>
      </c>
      <c r="J222" s="467"/>
      <c r="K222" s="475">
        <v>41551</v>
      </c>
      <c r="L222" s="968"/>
      <c r="M222" s="467"/>
      <c r="N222" s="472"/>
      <c r="O222" s="471"/>
      <c r="P222" s="472"/>
      <c r="Q222" s="469">
        <v>40453</v>
      </c>
      <c r="R222" s="470">
        <v>40430</v>
      </c>
      <c r="S222" s="476"/>
      <c r="T222" s="476"/>
      <c r="U222" s="477"/>
      <c r="V222" s="478"/>
      <c r="W222" s="491"/>
    </row>
    <row r="223" spans="1:23" s="479" customFormat="1" x14ac:dyDescent="0.2">
      <c r="A223" s="467">
        <f t="shared" si="8"/>
        <v>200</v>
      </c>
      <c r="B223" s="481" t="s">
        <v>801</v>
      </c>
      <c r="C223" s="473"/>
      <c r="D223" s="467"/>
      <c r="E223" s="472"/>
      <c r="F223" s="473"/>
      <c r="G223" s="467"/>
      <c r="H223" s="472"/>
      <c r="I223" s="484">
        <v>41552</v>
      </c>
      <c r="J223" s="467"/>
      <c r="K223" s="475">
        <v>41551</v>
      </c>
      <c r="L223" s="968"/>
      <c r="M223" s="467"/>
      <c r="N223" s="472"/>
      <c r="O223" s="970">
        <v>40817</v>
      </c>
      <c r="P223" s="472"/>
      <c r="Q223" s="469">
        <v>40453</v>
      </c>
      <c r="R223" s="470">
        <v>40430</v>
      </c>
      <c r="S223" s="476"/>
      <c r="T223" s="476"/>
      <c r="U223" s="477"/>
      <c r="V223" s="478"/>
    </row>
    <row r="224" spans="1:23" s="479" customFormat="1" x14ac:dyDescent="0.2">
      <c r="A224" s="467">
        <f t="shared" si="8"/>
        <v>201</v>
      </c>
      <c r="B224" s="493" t="s">
        <v>836</v>
      </c>
      <c r="C224" s="473"/>
      <c r="D224" s="467"/>
      <c r="E224" s="472"/>
      <c r="F224" s="490">
        <v>41923</v>
      </c>
      <c r="G224" s="467"/>
      <c r="H224" s="475">
        <v>41770</v>
      </c>
      <c r="I224" s="490">
        <v>41559</v>
      </c>
      <c r="J224" s="467"/>
      <c r="K224" s="475">
        <v>41554</v>
      </c>
      <c r="L224" s="495">
        <v>41181</v>
      </c>
      <c r="M224" s="480"/>
      <c r="N224" s="472"/>
      <c r="O224" s="469">
        <v>40824</v>
      </c>
      <c r="P224" s="470">
        <v>40788</v>
      </c>
      <c r="Q224" s="469">
        <v>40460</v>
      </c>
      <c r="R224" s="470">
        <v>43718</v>
      </c>
      <c r="S224" s="476"/>
      <c r="T224" s="476"/>
      <c r="U224" s="477"/>
      <c r="V224" s="478"/>
    </row>
    <row r="225" spans="1:23" s="479" customFormat="1" x14ac:dyDescent="0.2">
      <c r="A225" s="467">
        <f t="shared" si="8"/>
        <v>202</v>
      </c>
      <c r="B225" s="489" t="s">
        <v>106</v>
      </c>
      <c r="C225" s="485"/>
      <c r="D225" s="480"/>
      <c r="E225" s="483"/>
      <c r="F225" s="485"/>
      <c r="G225" s="480"/>
      <c r="H225" s="483"/>
      <c r="I225" s="484">
        <v>41559</v>
      </c>
      <c r="J225" s="480"/>
      <c r="K225" s="470">
        <v>41558</v>
      </c>
      <c r="L225" s="495">
        <v>41195</v>
      </c>
      <c r="M225" s="482"/>
      <c r="N225" s="483"/>
      <c r="O225" s="469">
        <v>40824</v>
      </c>
      <c r="P225" s="470">
        <v>40797</v>
      </c>
      <c r="Q225" s="469">
        <v>40460</v>
      </c>
      <c r="R225" s="470">
        <v>40431</v>
      </c>
      <c r="S225" s="486"/>
      <c r="T225" s="486"/>
      <c r="U225" s="487"/>
      <c r="V225" s="488"/>
      <c r="W225" s="491"/>
    </row>
    <row r="226" spans="1:23" s="479" customFormat="1" x14ac:dyDescent="0.2">
      <c r="A226" s="467">
        <f t="shared" si="8"/>
        <v>203</v>
      </c>
      <c r="B226" s="481" t="s">
        <v>514</v>
      </c>
      <c r="C226" s="473"/>
      <c r="D226" s="467"/>
      <c r="E226" s="472"/>
      <c r="F226" s="473"/>
      <c r="G226" s="467"/>
      <c r="H226" s="472"/>
      <c r="I226" s="495">
        <v>41559</v>
      </c>
      <c r="J226" s="467"/>
      <c r="K226" s="472"/>
      <c r="L226" s="495">
        <v>41195</v>
      </c>
      <c r="M226" s="494"/>
      <c r="N226" s="472"/>
      <c r="O226" s="471"/>
      <c r="P226" s="472"/>
      <c r="Q226" s="469"/>
      <c r="R226" s="470"/>
      <c r="S226" s="476"/>
      <c r="T226" s="476"/>
      <c r="U226" s="477"/>
      <c r="V226" s="478" t="s">
        <v>246</v>
      </c>
      <c r="W226" s="491"/>
    </row>
    <row r="227" spans="1:23" s="479" customFormat="1" x14ac:dyDescent="0.2">
      <c r="A227" s="467">
        <f t="shared" si="8"/>
        <v>204</v>
      </c>
      <c r="B227" s="489" t="s">
        <v>157</v>
      </c>
      <c r="C227" s="473"/>
      <c r="D227" s="467"/>
      <c r="E227" s="472"/>
      <c r="F227" s="473"/>
      <c r="G227" s="467"/>
      <c r="H227" s="472"/>
      <c r="I227" s="484">
        <v>41559</v>
      </c>
      <c r="J227" s="467"/>
      <c r="K227" s="475">
        <v>41558</v>
      </c>
      <c r="L227" s="968"/>
      <c r="M227" s="467"/>
      <c r="N227" s="472"/>
      <c r="O227" s="490">
        <v>40817</v>
      </c>
      <c r="P227" s="475">
        <v>40787</v>
      </c>
      <c r="Q227" s="469"/>
      <c r="R227" s="470"/>
      <c r="S227" s="476"/>
      <c r="T227" s="476"/>
      <c r="U227" s="477"/>
      <c r="V227" s="478"/>
    </row>
    <row r="228" spans="1:23" s="479" customFormat="1" x14ac:dyDescent="0.2">
      <c r="A228" s="467">
        <f t="shared" si="8"/>
        <v>205</v>
      </c>
      <c r="B228" s="481" t="s">
        <v>923</v>
      </c>
      <c r="C228" s="485"/>
      <c r="D228" s="480"/>
      <c r="E228" s="483"/>
      <c r="F228" s="485"/>
      <c r="G228" s="480"/>
      <c r="H228" s="483"/>
      <c r="I228" s="484">
        <v>41566</v>
      </c>
      <c r="J228" s="467"/>
      <c r="K228" s="470">
        <v>41558</v>
      </c>
      <c r="L228" s="495">
        <v>41202</v>
      </c>
      <c r="M228" s="480"/>
      <c r="N228" s="483"/>
      <c r="O228" s="492">
        <v>40831</v>
      </c>
      <c r="P228" s="475">
        <v>40793</v>
      </c>
      <c r="Q228" s="469">
        <v>40467</v>
      </c>
      <c r="R228" s="470">
        <v>40436</v>
      </c>
      <c r="S228" s="486"/>
      <c r="T228" s="486"/>
      <c r="U228" s="487"/>
      <c r="V228" s="478"/>
    </row>
    <row r="229" spans="1:23" s="479" customFormat="1" x14ac:dyDescent="0.2">
      <c r="A229" s="467">
        <f t="shared" si="8"/>
        <v>206</v>
      </c>
      <c r="B229" s="481" t="s">
        <v>520</v>
      </c>
      <c r="C229" s="485"/>
      <c r="D229" s="480"/>
      <c r="E229" s="483"/>
      <c r="F229" s="485"/>
      <c r="G229" s="480"/>
      <c r="H229" s="483"/>
      <c r="I229" s="484">
        <v>41566</v>
      </c>
      <c r="J229" s="467"/>
      <c r="K229" s="470">
        <v>41558</v>
      </c>
      <c r="L229" s="968"/>
      <c r="M229" s="480"/>
      <c r="N229" s="483"/>
      <c r="O229" s="492"/>
      <c r="P229" s="475"/>
      <c r="Q229" s="469"/>
      <c r="R229" s="470"/>
      <c r="S229" s="486"/>
      <c r="T229" s="486"/>
      <c r="U229" s="487"/>
      <c r="V229" s="496" t="s">
        <v>515</v>
      </c>
    </row>
    <row r="230" spans="1:23" s="491" customFormat="1" x14ac:dyDescent="0.2">
      <c r="A230" s="467">
        <f t="shared" si="8"/>
        <v>207</v>
      </c>
      <c r="B230" s="489" t="s">
        <v>128</v>
      </c>
      <c r="C230" s="485"/>
      <c r="D230" s="480"/>
      <c r="E230" s="483"/>
      <c r="F230" s="485"/>
      <c r="G230" s="480"/>
      <c r="H230" s="483"/>
      <c r="I230" s="484">
        <v>41566</v>
      </c>
      <c r="J230" s="480"/>
      <c r="K230" s="470">
        <v>41558</v>
      </c>
      <c r="L230" s="968"/>
      <c r="M230" s="480"/>
      <c r="N230" s="483"/>
      <c r="O230" s="970">
        <v>40824</v>
      </c>
      <c r="P230" s="483"/>
      <c r="Q230" s="469">
        <v>40460</v>
      </c>
      <c r="R230" s="470">
        <v>40431</v>
      </c>
      <c r="S230" s="486"/>
      <c r="T230" s="486"/>
      <c r="U230" s="487"/>
      <c r="V230" s="488"/>
    </row>
    <row r="231" spans="1:23" s="479" customFormat="1" x14ac:dyDescent="0.2">
      <c r="A231" s="467">
        <f t="shared" si="8"/>
        <v>208</v>
      </c>
      <c r="B231" s="489" t="s">
        <v>160</v>
      </c>
      <c r="C231" s="473"/>
      <c r="D231" s="467"/>
      <c r="E231" s="472"/>
      <c r="F231" s="473"/>
      <c r="G231" s="467"/>
      <c r="H231" s="472"/>
      <c r="I231" s="484">
        <v>41567</v>
      </c>
      <c r="J231" s="467"/>
      <c r="K231" s="475">
        <v>41565</v>
      </c>
      <c r="L231" s="495">
        <v>41203</v>
      </c>
      <c r="M231" s="494"/>
      <c r="N231" s="472"/>
      <c r="O231" s="492">
        <v>40839</v>
      </c>
      <c r="P231" s="498">
        <v>40815</v>
      </c>
      <c r="Q231" s="469"/>
      <c r="R231" s="470"/>
      <c r="S231" s="476"/>
      <c r="T231" s="476"/>
      <c r="U231" s="477"/>
      <c r="V231" s="478" t="s">
        <v>537</v>
      </c>
      <c r="W231" s="491"/>
    </row>
    <row r="232" spans="1:23" s="479" customFormat="1" x14ac:dyDescent="0.2">
      <c r="A232" s="467">
        <f t="shared" si="8"/>
        <v>209</v>
      </c>
      <c r="B232" s="489" t="s">
        <v>137</v>
      </c>
      <c r="C232" s="473"/>
      <c r="D232" s="467"/>
      <c r="E232" s="472"/>
      <c r="F232" s="473"/>
      <c r="G232" s="467"/>
      <c r="H232" s="472"/>
      <c r="I232" s="484">
        <v>41573</v>
      </c>
      <c r="J232" s="467"/>
      <c r="K232" s="475">
        <v>41565</v>
      </c>
      <c r="L232" s="495">
        <v>41209</v>
      </c>
      <c r="M232" s="494"/>
      <c r="N232" s="472"/>
      <c r="O232" s="490">
        <v>40845</v>
      </c>
      <c r="P232" s="475">
        <v>40797</v>
      </c>
      <c r="Q232" s="469">
        <v>40481</v>
      </c>
      <c r="R232" s="470">
        <v>40430</v>
      </c>
      <c r="S232" s="476"/>
      <c r="T232" s="476"/>
      <c r="U232" s="477"/>
      <c r="V232" s="478" t="s">
        <v>497</v>
      </c>
    </row>
    <row r="233" spans="1:23" s="479" customFormat="1" x14ac:dyDescent="0.2">
      <c r="A233" s="467">
        <f t="shared" si="8"/>
        <v>210</v>
      </c>
      <c r="B233" s="489" t="s">
        <v>150</v>
      </c>
      <c r="C233" s="473"/>
      <c r="D233" s="467"/>
      <c r="E233" s="472"/>
      <c r="F233" s="473"/>
      <c r="G233" s="467"/>
      <c r="H233" s="472"/>
      <c r="I233" s="484">
        <v>41573</v>
      </c>
      <c r="J233" s="467"/>
      <c r="K233" s="475">
        <v>41565</v>
      </c>
      <c r="L233" s="485"/>
      <c r="M233" s="480"/>
      <c r="N233" s="472"/>
      <c r="O233" s="469">
        <v>40824</v>
      </c>
      <c r="P233" s="470">
        <v>40796</v>
      </c>
      <c r="Q233" s="469"/>
      <c r="R233" s="470"/>
      <c r="S233" s="476"/>
      <c r="T233" s="476"/>
      <c r="U233" s="477"/>
      <c r="V233" s="478"/>
    </row>
    <row r="234" spans="1:23" s="491" customFormat="1" x14ac:dyDescent="0.2">
      <c r="A234" s="467">
        <f t="shared" ref="A234:A250" si="9">A233+1</f>
        <v>211</v>
      </c>
      <c r="B234" s="489" t="s">
        <v>105</v>
      </c>
      <c r="C234" s="473"/>
      <c r="D234" s="467"/>
      <c r="E234" s="472"/>
      <c r="F234" s="473"/>
      <c r="G234" s="467"/>
      <c r="H234" s="472"/>
      <c r="I234" s="484">
        <v>41573</v>
      </c>
      <c r="J234" s="467"/>
      <c r="K234" s="475">
        <v>41565</v>
      </c>
      <c r="L234" s="473"/>
      <c r="M234" s="494">
        <v>40836</v>
      </c>
      <c r="N234" s="472"/>
      <c r="O234" s="492">
        <v>40838</v>
      </c>
      <c r="P234" s="475">
        <v>40797</v>
      </c>
      <c r="Q234" s="469">
        <v>40474</v>
      </c>
      <c r="R234" s="470">
        <v>40435</v>
      </c>
      <c r="S234" s="476"/>
      <c r="T234" s="476"/>
      <c r="U234" s="477"/>
      <c r="V234" s="478"/>
      <c r="W234" s="479"/>
    </row>
    <row r="235" spans="1:23" s="491" customFormat="1" x14ac:dyDescent="0.2">
      <c r="A235" s="467">
        <f t="shared" si="9"/>
        <v>212</v>
      </c>
      <c r="B235" s="489" t="s">
        <v>129</v>
      </c>
      <c r="C235" s="485"/>
      <c r="D235" s="480"/>
      <c r="E235" s="483"/>
      <c r="F235" s="485"/>
      <c r="G235" s="480"/>
      <c r="H235" s="483"/>
      <c r="I235" s="484">
        <v>41573</v>
      </c>
      <c r="J235" s="467"/>
      <c r="K235" s="475">
        <v>41565</v>
      </c>
      <c r="L235" s="495">
        <v>41202</v>
      </c>
      <c r="M235" s="480"/>
      <c r="N235" s="483"/>
      <c r="O235" s="970">
        <v>40831</v>
      </c>
      <c r="P235" s="472"/>
      <c r="Q235" s="469">
        <v>40467</v>
      </c>
      <c r="R235" s="470">
        <v>40435</v>
      </c>
      <c r="S235" s="486"/>
      <c r="T235" s="486"/>
      <c r="U235" s="487"/>
      <c r="V235" s="478" t="s">
        <v>692</v>
      </c>
      <c r="W235" s="479"/>
    </row>
    <row r="236" spans="1:23" s="491" customFormat="1" x14ac:dyDescent="0.2">
      <c r="A236" s="467">
        <f t="shared" si="9"/>
        <v>213</v>
      </c>
      <c r="B236" s="481" t="s">
        <v>561</v>
      </c>
      <c r="C236" s="490"/>
      <c r="D236" s="494"/>
      <c r="E236" s="475"/>
      <c r="F236" s="490"/>
      <c r="G236" s="494"/>
      <c r="H236" s="475"/>
      <c r="I236" s="474" t="s">
        <v>562</v>
      </c>
      <c r="J236" s="467"/>
      <c r="K236" s="475">
        <v>41377</v>
      </c>
      <c r="L236" s="968"/>
      <c r="M236" s="467"/>
      <c r="N236" s="472"/>
      <c r="O236" s="490"/>
      <c r="P236" s="475"/>
      <c r="Q236" s="469"/>
      <c r="R236" s="470"/>
      <c r="S236" s="499"/>
      <c r="T236" s="499"/>
      <c r="U236" s="500"/>
      <c r="V236" s="478" t="s">
        <v>563</v>
      </c>
    </row>
    <row r="237" spans="1:23" s="479" customFormat="1" x14ac:dyDescent="0.2">
      <c r="A237" s="467">
        <f t="shared" si="9"/>
        <v>214</v>
      </c>
      <c r="B237" s="489" t="s">
        <v>60</v>
      </c>
      <c r="C237" s="473"/>
      <c r="D237" s="467"/>
      <c r="E237" s="472"/>
      <c r="F237" s="473"/>
      <c r="G237" s="467"/>
      <c r="H237" s="472"/>
      <c r="I237" s="473"/>
      <c r="J237" s="467"/>
      <c r="K237" s="472"/>
      <c r="L237" s="495">
        <v>41188</v>
      </c>
      <c r="M237" s="494"/>
      <c r="N237" s="472"/>
      <c r="O237" s="490">
        <v>40817</v>
      </c>
      <c r="P237" s="475">
        <v>40798</v>
      </c>
      <c r="Q237" s="469">
        <v>40474</v>
      </c>
      <c r="R237" s="470">
        <v>40435</v>
      </c>
      <c r="S237" s="476"/>
      <c r="T237" s="476"/>
      <c r="U237" s="477"/>
      <c r="V237" s="478" t="s">
        <v>246</v>
      </c>
    </row>
    <row r="238" spans="1:23" s="479" customFormat="1" x14ac:dyDescent="0.2">
      <c r="A238" s="467">
        <f t="shared" si="9"/>
        <v>215</v>
      </c>
      <c r="B238" s="489" t="s">
        <v>158</v>
      </c>
      <c r="C238" s="473"/>
      <c r="D238" s="467"/>
      <c r="E238" s="472"/>
      <c r="F238" s="473"/>
      <c r="G238" s="467"/>
      <c r="H238" s="472"/>
      <c r="I238" s="473"/>
      <c r="J238" s="467"/>
      <c r="K238" s="472"/>
      <c r="L238" s="495">
        <v>41188</v>
      </c>
      <c r="M238" s="467"/>
      <c r="N238" s="472"/>
      <c r="O238" s="970">
        <v>40817</v>
      </c>
      <c r="P238" s="475"/>
      <c r="Q238" s="469"/>
      <c r="R238" s="470"/>
      <c r="S238" s="476"/>
      <c r="T238" s="476"/>
      <c r="U238" s="477"/>
      <c r="V238" s="478" t="s">
        <v>174</v>
      </c>
    </row>
    <row r="239" spans="1:23" s="479" customFormat="1" x14ac:dyDescent="0.2">
      <c r="A239" s="467">
        <f t="shared" si="9"/>
        <v>216</v>
      </c>
      <c r="B239" s="493" t="s">
        <v>693</v>
      </c>
      <c r="C239" s="473"/>
      <c r="D239" s="467"/>
      <c r="E239" s="472"/>
      <c r="F239" s="473"/>
      <c r="G239" s="467"/>
      <c r="H239" s="472"/>
      <c r="I239" s="473"/>
      <c r="J239" s="467"/>
      <c r="K239" s="472"/>
      <c r="L239" s="495">
        <v>41193</v>
      </c>
      <c r="M239" s="494"/>
      <c r="N239" s="472"/>
      <c r="O239" s="490"/>
      <c r="P239" s="475"/>
      <c r="Q239" s="469"/>
      <c r="R239" s="470"/>
      <c r="S239" s="476"/>
      <c r="T239" s="476"/>
      <c r="U239" s="477"/>
      <c r="V239" s="501" t="s">
        <v>694</v>
      </c>
    </row>
    <row r="240" spans="1:23" s="491" customFormat="1" x14ac:dyDescent="0.2">
      <c r="A240" s="467">
        <f t="shared" si="9"/>
        <v>217</v>
      </c>
      <c r="B240" s="489" t="s">
        <v>376</v>
      </c>
      <c r="C240" s="473"/>
      <c r="D240" s="467"/>
      <c r="E240" s="472"/>
      <c r="F240" s="473"/>
      <c r="G240" s="467"/>
      <c r="H240" s="472"/>
      <c r="I240" s="473"/>
      <c r="J240" s="467"/>
      <c r="K240" s="472"/>
      <c r="L240" s="495">
        <v>41195</v>
      </c>
      <c r="M240" s="494"/>
      <c r="N240" s="472"/>
      <c r="O240" s="490"/>
      <c r="P240" s="475"/>
      <c r="Q240" s="485"/>
      <c r="R240" s="483"/>
      <c r="S240" s="476"/>
      <c r="T240" s="476"/>
      <c r="U240" s="477"/>
      <c r="V240" s="478" t="s">
        <v>374</v>
      </c>
      <c r="W240" s="479"/>
    </row>
    <row r="241" spans="1:23" s="491" customFormat="1" x14ac:dyDescent="0.2">
      <c r="A241" s="467">
        <f t="shared" si="9"/>
        <v>218</v>
      </c>
      <c r="B241" s="489" t="s">
        <v>60</v>
      </c>
      <c r="C241" s="473"/>
      <c r="D241" s="467"/>
      <c r="E241" s="472"/>
      <c r="F241" s="473"/>
      <c r="G241" s="467"/>
      <c r="H241" s="472"/>
      <c r="I241" s="473"/>
      <c r="J241" s="467"/>
      <c r="K241" s="472"/>
      <c r="L241" s="495">
        <v>41209</v>
      </c>
      <c r="M241" s="494"/>
      <c r="N241" s="472"/>
      <c r="O241" s="490"/>
      <c r="P241" s="475"/>
      <c r="Q241" s="469"/>
      <c r="R241" s="470"/>
      <c r="S241" s="476"/>
      <c r="T241" s="476"/>
      <c r="U241" s="477"/>
      <c r="V241" s="478" t="s">
        <v>65</v>
      </c>
      <c r="W241" s="479"/>
    </row>
    <row r="242" spans="1:23" s="491" customFormat="1" x14ac:dyDescent="0.2">
      <c r="A242" s="467">
        <f t="shared" si="9"/>
        <v>219</v>
      </c>
      <c r="B242" s="489" t="s">
        <v>138</v>
      </c>
      <c r="C242" s="473"/>
      <c r="D242" s="467"/>
      <c r="E242" s="472"/>
      <c r="F242" s="473"/>
      <c r="G242" s="467"/>
      <c r="H242" s="472"/>
      <c r="I242" s="473"/>
      <c r="J242" s="467"/>
      <c r="K242" s="472"/>
      <c r="L242" s="473"/>
      <c r="M242" s="467"/>
      <c r="N242" s="472"/>
      <c r="O242" s="971">
        <v>40817</v>
      </c>
      <c r="P242" s="472"/>
      <c r="Q242" s="469"/>
      <c r="R242" s="470"/>
      <c r="S242" s="476"/>
      <c r="T242" s="476"/>
      <c r="U242" s="477"/>
      <c r="V242" s="478" t="s">
        <v>323</v>
      </c>
      <c r="W242" s="479"/>
    </row>
    <row r="243" spans="1:23" s="491" customFormat="1" x14ac:dyDescent="0.2">
      <c r="A243" s="467">
        <f t="shared" si="9"/>
        <v>220</v>
      </c>
      <c r="B243" s="489" t="s">
        <v>127</v>
      </c>
      <c r="C243" s="473"/>
      <c r="D243" s="467"/>
      <c r="E243" s="472"/>
      <c r="F243" s="473"/>
      <c r="G243" s="467"/>
      <c r="H243" s="472"/>
      <c r="I243" s="485"/>
      <c r="J243" s="480"/>
      <c r="K243" s="472"/>
      <c r="L243" s="473"/>
      <c r="M243" s="467"/>
      <c r="N243" s="472"/>
      <c r="O243" s="497">
        <v>40824</v>
      </c>
      <c r="P243" s="502">
        <v>40815</v>
      </c>
      <c r="Q243" s="469">
        <v>40460</v>
      </c>
      <c r="R243" s="470">
        <v>40431</v>
      </c>
      <c r="S243" s="476"/>
      <c r="T243" s="476"/>
      <c r="U243" s="477"/>
      <c r="V243" s="488"/>
      <c r="W243" s="479"/>
    </row>
    <row r="244" spans="1:23" s="479" customFormat="1" x14ac:dyDescent="0.2">
      <c r="A244" s="467">
        <f t="shared" si="9"/>
        <v>221</v>
      </c>
      <c r="B244" s="489" t="s">
        <v>126</v>
      </c>
      <c r="C244" s="473"/>
      <c r="D244" s="467"/>
      <c r="E244" s="472"/>
      <c r="F244" s="473"/>
      <c r="G244" s="467"/>
      <c r="H244" s="472"/>
      <c r="I244" s="473"/>
      <c r="J244" s="467"/>
      <c r="K244" s="472"/>
      <c r="L244" s="473"/>
      <c r="M244" s="467"/>
      <c r="N244" s="472"/>
      <c r="O244" s="490">
        <v>40824</v>
      </c>
      <c r="P244" s="475">
        <v>40796</v>
      </c>
      <c r="Q244" s="469">
        <v>40460</v>
      </c>
      <c r="R244" s="470">
        <v>43718</v>
      </c>
      <c r="S244" s="476"/>
      <c r="T244" s="476"/>
      <c r="U244" s="477"/>
      <c r="V244" s="478"/>
      <c r="W244" s="491"/>
    </row>
    <row r="245" spans="1:23" s="479" customFormat="1" x14ac:dyDescent="0.2">
      <c r="A245" s="467">
        <f t="shared" si="9"/>
        <v>222</v>
      </c>
      <c r="B245" s="489" t="s">
        <v>169</v>
      </c>
      <c r="C245" s="473"/>
      <c r="D245" s="467"/>
      <c r="E245" s="472"/>
      <c r="F245" s="473"/>
      <c r="G245" s="467"/>
      <c r="H245" s="472"/>
      <c r="I245" s="473"/>
      <c r="J245" s="467"/>
      <c r="K245" s="472"/>
      <c r="L245" s="473"/>
      <c r="M245" s="467"/>
      <c r="N245" s="472"/>
      <c r="O245" s="471"/>
      <c r="P245" s="472"/>
      <c r="Q245" s="469">
        <v>40467</v>
      </c>
      <c r="R245" s="470">
        <v>40435</v>
      </c>
      <c r="S245" s="476"/>
      <c r="T245" s="476"/>
      <c r="U245" s="477"/>
      <c r="V245" s="478"/>
    </row>
    <row r="246" spans="1:23" s="479" customFormat="1" x14ac:dyDescent="0.2">
      <c r="A246" s="467">
        <f t="shared" si="9"/>
        <v>223</v>
      </c>
      <c r="B246" s="489" t="s">
        <v>124</v>
      </c>
      <c r="C246" s="473"/>
      <c r="D246" s="467"/>
      <c r="E246" s="472"/>
      <c r="F246" s="473"/>
      <c r="G246" s="467"/>
      <c r="H246" s="472"/>
      <c r="I246" s="473"/>
      <c r="J246" s="467"/>
      <c r="K246" s="472"/>
      <c r="L246" s="473"/>
      <c r="M246" s="467"/>
      <c r="N246" s="472"/>
      <c r="O246" s="490">
        <v>40817</v>
      </c>
      <c r="P246" s="475">
        <v>40787</v>
      </c>
      <c r="Q246" s="469">
        <v>40453</v>
      </c>
      <c r="R246" s="470">
        <v>40430</v>
      </c>
      <c r="S246" s="476"/>
      <c r="T246" s="476"/>
      <c r="U246" s="477"/>
      <c r="V246" s="478"/>
    </row>
    <row r="247" spans="1:23" s="479" customFormat="1" x14ac:dyDescent="0.2">
      <c r="A247" s="467">
        <f t="shared" si="9"/>
        <v>224</v>
      </c>
      <c r="B247" s="489" t="s">
        <v>146</v>
      </c>
      <c r="C247" s="473"/>
      <c r="D247" s="467"/>
      <c r="E247" s="472"/>
      <c r="F247" s="473"/>
      <c r="G247" s="467"/>
      <c r="H247" s="472"/>
      <c r="I247" s="473"/>
      <c r="J247" s="467"/>
      <c r="K247" s="472"/>
      <c r="L247" s="473"/>
      <c r="M247" s="467"/>
      <c r="N247" s="472"/>
      <c r="O247" s="970">
        <v>40838</v>
      </c>
      <c r="P247" s="472"/>
      <c r="Q247" s="469"/>
      <c r="R247" s="470"/>
      <c r="S247" s="476"/>
      <c r="T247" s="476"/>
      <c r="U247" s="477"/>
      <c r="V247" s="478"/>
    </row>
    <row r="248" spans="1:23" s="479" customFormat="1" x14ac:dyDescent="0.2">
      <c r="A248" s="467">
        <f>A247+1</f>
        <v>225</v>
      </c>
      <c r="B248" s="489" t="s">
        <v>130</v>
      </c>
      <c r="C248" s="473"/>
      <c r="D248" s="467"/>
      <c r="E248" s="472"/>
      <c r="F248" s="473"/>
      <c r="G248" s="467"/>
      <c r="H248" s="472"/>
      <c r="I248" s="473"/>
      <c r="J248" s="467"/>
      <c r="K248" s="472"/>
      <c r="L248" s="473"/>
      <c r="M248" s="467"/>
      <c r="N248" s="472"/>
      <c r="O248" s="471"/>
      <c r="P248" s="472"/>
      <c r="Q248" s="469">
        <v>40474</v>
      </c>
      <c r="R248" s="470">
        <v>40435</v>
      </c>
      <c r="S248" s="476"/>
      <c r="T248" s="476"/>
      <c r="U248" s="477"/>
      <c r="V248" s="478"/>
    </row>
    <row r="249" spans="1:23" s="479" customFormat="1" x14ac:dyDescent="0.2">
      <c r="A249" s="467">
        <f t="shared" si="9"/>
        <v>226</v>
      </c>
      <c r="B249" s="489" t="s">
        <v>173</v>
      </c>
      <c r="C249" s="485"/>
      <c r="D249" s="480"/>
      <c r="E249" s="483"/>
      <c r="F249" s="485"/>
      <c r="G249" s="480"/>
      <c r="H249" s="483"/>
      <c r="I249" s="473"/>
      <c r="J249" s="467"/>
      <c r="K249" s="483"/>
      <c r="L249" s="485"/>
      <c r="M249" s="480"/>
      <c r="N249" s="483"/>
      <c r="O249" s="492">
        <v>40831</v>
      </c>
      <c r="P249" s="475">
        <v>40815</v>
      </c>
      <c r="Q249" s="469"/>
      <c r="R249" s="470"/>
      <c r="S249" s="486"/>
      <c r="T249" s="486"/>
      <c r="U249" s="487"/>
      <c r="V249" s="478"/>
    </row>
    <row r="250" spans="1:23" s="479" customFormat="1" x14ac:dyDescent="0.2">
      <c r="A250" s="467">
        <f t="shared" si="9"/>
        <v>227</v>
      </c>
      <c r="B250" s="489" t="s">
        <v>159</v>
      </c>
      <c r="C250" s="473"/>
      <c r="D250" s="467"/>
      <c r="E250" s="472"/>
      <c r="F250" s="473"/>
      <c r="G250" s="467"/>
      <c r="H250" s="472"/>
      <c r="I250" s="473"/>
      <c r="J250" s="467"/>
      <c r="K250" s="472"/>
      <c r="L250" s="473"/>
      <c r="M250" s="467"/>
      <c r="N250" s="472"/>
      <c r="O250" s="970">
        <v>40838</v>
      </c>
      <c r="P250" s="472"/>
      <c r="Q250" s="469"/>
      <c r="R250" s="470"/>
      <c r="S250" s="476"/>
      <c r="T250" s="476"/>
      <c r="U250" s="477"/>
      <c r="V250" s="478"/>
    </row>
    <row r="251" spans="1:23" s="466" customFormat="1" x14ac:dyDescent="0.2">
      <c r="A251" s="454"/>
      <c r="B251" s="455"/>
      <c r="C251" s="462"/>
      <c r="D251" s="454"/>
      <c r="E251" s="461"/>
      <c r="F251" s="462"/>
      <c r="G251" s="454"/>
      <c r="H251" s="461"/>
      <c r="I251" s="462"/>
      <c r="J251" s="454"/>
      <c r="K251" s="461"/>
      <c r="L251" s="458"/>
      <c r="M251" s="460"/>
      <c r="N251" s="461"/>
      <c r="O251" s="458"/>
      <c r="P251" s="459"/>
      <c r="Q251" s="456"/>
      <c r="R251" s="457"/>
      <c r="S251" s="463"/>
      <c r="T251" s="463"/>
      <c r="U251" s="464"/>
      <c r="V251" s="465"/>
    </row>
    <row r="252" spans="1:23" s="453" customFormat="1" x14ac:dyDescent="0.2">
      <c r="A252" s="445"/>
      <c r="B252" s="446" t="s">
        <v>268</v>
      </c>
      <c r="C252" s="451"/>
      <c r="D252" s="445"/>
      <c r="E252" s="450"/>
      <c r="F252" s="451"/>
      <c r="G252" s="445"/>
      <c r="H252" s="450"/>
      <c r="I252" s="451"/>
      <c r="J252" s="445"/>
      <c r="K252" s="450"/>
      <c r="L252" s="451"/>
      <c r="M252" s="445"/>
      <c r="N252" s="450"/>
      <c r="O252" s="451"/>
      <c r="P252" s="450"/>
      <c r="Q252" s="538"/>
      <c r="R252" s="539"/>
      <c r="S252" s="425"/>
      <c r="T252" s="425"/>
      <c r="U252" s="433"/>
      <c r="V252" s="452"/>
    </row>
    <row r="253" spans="1:23" s="528" customFormat="1" x14ac:dyDescent="0.2">
      <c r="A253" s="541">
        <f>A250+1</f>
        <v>228</v>
      </c>
      <c r="B253" s="532" t="s">
        <v>151</v>
      </c>
      <c r="C253" s="523"/>
      <c r="D253" s="516"/>
      <c r="E253" s="524"/>
      <c r="F253" s="533">
        <v>41944</v>
      </c>
      <c r="G253" s="516"/>
      <c r="H253" s="524"/>
      <c r="I253" s="555">
        <v>41580</v>
      </c>
      <c r="J253" s="558"/>
      <c r="K253" s="557">
        <v>41579</v>
      </c>
      <c r="L253" s="533">
        <v>41216</v>
      </c>
      <c r="M253" s="522"/>
      <c r="N253" s="524"/>
      <c r="O253" s="550">
        <v>40852</v>
      </c>
      <c r="P253" s="521">
        <v>40853</v>
      </c>
      <c r="Q253" s="543"/>
      <c r="R253" s="545"/>
      <c r="S253" s="536"/>
      <c r="T253" s="536"/>
      <c r="U253" s="537"/>
      <c r="V253" s="527" t="s">
        <v>75</v>
      </c>
    </row>
    <row r="254" spans="1:23" s="528" customFormat="1" x14ac:dyDescent="0.2">
      <c r="A254" s="516">
        <f>A253+1</f>
        <v>229</v>
      </c>
      <c r="B254" s="532" t="s">
        <v>140</v>
      </c>
      <c r="C254" s="523"/>
      <c r="D254" s="516"/>
      <c r="E254" s="524"/>
      <c r="F254" s="589"/>
      <c r="G254" s="516"/>
      <c r="H254" s="524"/>
      <c r="I254" s="555">
        <v>41587</v>
      </c>
      <c r="J254" s="516"/>
      <c r="K254" s="521">
        <v>41586</v>
      </c>
      <c r="L254" s="533">
        <v>41223</v>
      </c>
      <c r="M254" s="522"/>
      <c r="N254" s="524"/>
      <c r="O254" s="520">
        <v>40859</v>
      </c>
      <c r="P254" s="521">
        <v>40819</v>
      </c>
      <c r="Q254" s="543">
        <v>40488</v>
      </c>
      <c r="R254" s="545">
        <v>40456</v>
      </c>
      <c r="S254" s="536"/>
      <c r="T254" s="536"/>
      <c r="U254" s="537"/>
      <c r="V254" s="527"/>
    </row>
    <row r="255" spans="1:23" s="528" customFormat="1" x14ac:dyDescent="0.2">
      <c r="A255" s="516">
        <f t="shared" ref="A255:A274" si="10">A254+1</f>
        <v>230</v>
      </c>
      <c r="B255" s="532" t="s">
        <v>69</v>
      </c>
      <c r="C255" s="523"/>
      <c r="D255" s="516"/>
      <c r="E255" s="524"/>
      <c r="F255" s="589"/>
      <c r="G255" s="516"/>
      <c r="H255" s="524"/>
      <c r="I255" s="555">
        <v>41587</v>
      </c>
      <c r="J255" s="516"/>
      <c r="K255" s="521">
        <v>41586</v>
      </c>
      <c r="L255" s="533">
        <v>41223</v>
      </c>
      <c r="M255" s="516"/>
      <c r="N255" s="524"/>
      <c r="O255" s="520">
        <v>40859</v>
      </c>
      <c r="P255" s="521">
        <v>40820</v>
      </c>
      <c r="Q255" s="543">
        <v>40495</v>
      </c>
      <c r="R255" s="545">
        <v>40459</v>
      </c>
      <c r="S255" s="536"/>
      <c r="T255" s="536"/>
      <c r="U255" s="537"/>
      <c r="V255" s="527" t="s">
        <v>65</v>
      </c>
    </row>
    <row r="256" spans="1:23" s="528" customFormat="1" x14ac:dyDescent="0.2">
      <c r="A256" s="516">
        <f t="shared" si="10"/>
        <v>231</v>
      </c>
      <c r="B256" s="517" t="s">
        <v>1236</v>
      </c>
      <c r="C256" s="533">
        <v>42322</v>
      </c>
      <c r="D256" s="516"/>
      <c r="E256" s="524"/>
      <c r="F256" s="589"/>
      <c r="G256" s="516"/>
      <c r="H256" s="524"/>
      <c r="I256" s="533">
        <v>41587</v>
      </c>
      <c r="J256" s="522"/>
      <c r="K256" s="524"/>
      <c r="L256" s="533">
        <v>41223</v>
      </c>
      <c r="M256" s="516"/>
      <c r="N256" s="524"/>
      <c r="O256" s="520"/>
      <c r="P256" s="521"/>
      <c r="Q256" s="543"/>
      <c r="R256" s="545"/>
      <c r="S256" s="536"/>
      <c r="T256" s="536"/>
      <c r="U256" s="537"/>
      <c r="V256" s="527" t="s">
        <v>718</v>
      </c>
    </row>
    <row r="257" spans="1:23" s="528" customFormat="1" x14ac:dyDescent="0.2">
      <c r="A257" s="516">
        <f t="shared" si="10"/>
        <v>232</v>
      </c>
      <c r="B257" s="532" t="s">
        <v>142</v>
      </c>
      <c r="C257" s="589"/>
      <c r="D257" s="516"/>
      <c r="E257" s="524"/>
      <c r="F257" s="589"/>
      <c r="G257" s="516"/>
      <c r="H257" s="524"/>
      <c r="I257" s="555">
        <v>41587</v>
      </c>
      <c r="J257" s="516"/>
      <c r="K257" s="521">
        <v>41586</v>
      </c>
      <c r="L257" s="589" t="s">
        <v>378</v>
      </c>
      <c r="M257" s="516"/>
      <c r="N257" s="524"/>
      <c r="O257" s="520">
        <v>40859</v>
      </c>
      <c r="P257" s="521">
        <v>40820</v>
      </c>
      <c r="Q257" s="543">
        <v>40495</v>
      </c>
      <c r="R257" s="545">
        <v>40456</v>
      </c>
      <c r="S257" s="536"/>
      <c r="T257" s="536"/>
      <c r="U257" s="537"/>
      <c r="V257" s="527" t="s">
        <v>379</v>
      </c>
    </row>
    <row r="258" spans="1:23" s="528" customFormat="1" x14ac:dyDescent="0.2">
      <c r="A258" s="516">
        <f t="shared" si="10"/>
        <v>233</v>
      </c>
      <c r="B258" s="532" t="s">
        <v>143</v>
      </c>
      <c r="C258" s="589"/>
      <c r="D258" s="516"/>
      <c r="E258" s="524"/>
      <c r="F258" s="589"/>
      <c r="G258" s="516"/>
      <c r="H258" s="524"/>
      <c r="I258" s="555">
        <v>41587</v>
      </c>
      <c r="J258" s="516"/>
      <c r="K258" s="521">
        <v>41586</v>
      </c>
      <c r="L258" s="589"/>
      <c r="M258" s="516"/>
      <c r="N258" s="524"/>
      <c r="O258" s="520">
        <v>40859</v>
      </c>
      <c r="P258" s="521">
        <v>40820</v>
      </c>
      <c r="Q258" s="543">
        <v>40495</v>
      </c>
      <c r="R258" s="545">
        <v>40459</v>
      </c>
      <c r="S258" s="536"/>
      <c r="T258" s="536"/>
      <c r="U258" s="537"/>
      <c r="V258" s="527"/>
    </row>
    <row r="259" spans="1:23" s="528" customFormat="1" x14ac:dyDescent="0.2">
      <c r="A259" s="516">
        <f t="shared" si="10"/>
        <v>234</v>
      </c>
      <c r="B259" s="563" t="s">
        <v>966</v>
      </c>
      <c r="C259" s="589"/>
      <c r="D259" s="516"/>
      <c r="E259" s="524"/>
      <c r="F259" s="533">
        <v>41951</v>
      </c>
      <c r="G259" s="516"/>
      <c r="H259" s="524"/>
      <c r="I259" s="555">
        <v>41587</v>
      </c>
      <c r="J259" s="516"/>
      <c r="K259" s="521">
        <v>41586</v>
      </c>
      <c r="L259" s="589"/>
      <c r="M259" s="516"/>
      <c r="N259" s="524"/>
      <c r="O259" s="550">
        <v>40859</v>
      </c>
      <c r="P259" s="521">
        <v>40854</v>
      </c>
      <c r="Q259" s="543">
        <v>40495</v>
      </c>
      <c r="R259" s="545">
        <v>40459</v>
      </c>
      <c r="S259" s="536"/>
      <c r="T259" s="536"/>
      <c r="U259" s="537"/>
      <c r="V259" s="527"/>
    </row>
    <row r="260" spans="1:23" s="528" customFormat="1" x14ac:dyDescent="0.2">
      <c r="A260" s="516">
        <f t="shared" si="10"/>
        <v>235</v>
      </c>
      <c r="B260" s="517" t="s">
        <v>538</v>
      </c>
      <c r="C260" s="589"/>
      <c r="D260" s="516"/>
      <c r="E260" s="524"/>
      <c r="F260" s="523"/>
      <c r="G260" s="516"/>
      <c r="H260" s="524"/>
      <c r="I260" s="533">
        <v>41587</v>
      </c>
      <c r="J260" s="522"/>
      <c r="K260" s="524"/>
      <c r="L260" s="589"/>
      <c r="M260" s="516"/>
      <c r="N260" s="524"/>
      <c r="O260" s="520"/>
      <c r="P260" s="521"/>
      <c r="Q260" s="543"/>
      <c r="R260" s="545"/>
      <c r="S260" s="536"/>
      <c r="T260" s="536"/>
      <c r="U260" s="537"/>
      <c r="V260" s="601" t="s">
        <v>935</v>
      </c>
    </row>
    <row r="261" spans="1:23" s="528" customFormat="1" x14ac:dyDescent="0.2">
      <c r="A261" s="516">
        <f t="shared" si="10"/>
        <v>236</v>
      </c>
      <c r="B261" s="532" t="s">
        <v>139</v>
      </c>
      <c r="C261" s="589"/>
      <c r="D261" s="516"/>
      <c r="E261" s="524"/>
      <c r="F261" s="523"/>
      <c r="G261" s="516"/>
      <c r="H261" s="524"/>
      <c r="I261" s="555">
        <v>41594</v>
      </c>
      <c r="J261" s="516"/>
      <c r="K261" s="521">
        <v>41586</v>
      </c>
      <c r="L261" s="533">
        <v>41188</v>
      </c>
      <c r="M261" s="516"/>
      <c r="N261" s="524"/>
      <c r="O261" s="520">
        <v>40852</v>
      </c>
      <c r="P261" s="521">
        <v>40819</v>
      </c>
      <c r="Q261" s="543">
        <v>40488</v>
      </c>
      <c r="R261" s="545">
        <v>40456</v>
      </c>
      <c r="S261" s="536"/>
      <c r="T261" s="536"/>
      <c r="U261" s="537"/>
      <c r="V261" s="527"/>
    </row>
    <row r="262" spans="1:23" s="528" customFormat="1" x14ac:dyDescent="0.2">
      <c r="A262" s="516">
        <f t="shared" si="10"/>
        <v>237</v>
      </c>
      <c r="B262" s="517" t="s">
        <v>1170</v>
      </c>
      <c r="C262" s="589"/>
      <c r="D262" s="516"/>
      <c r="E262" s="524"/>
      <c r="F262" s="520">
        <v>41965</v>
      </c>
      <c r="G262" s="516"/>
      <c r="H262" s="521">
        <v>41953</v>
      </c>
      <c r="I262" s="555">
        <v>41594</v>
      </c>
      <c r="J262" s="516"/>
      <c r="K262" s="521">
        <v>41586</v>
      </c>
      <c r="L262" s="533">
        <v>41230</v>
      </c>
      <c r="M262" s="522"/>
      <c r="N262" s="524"/>
      <c r="O262" s="550">
        <v>40866</v>
      </c>
      <c r="P262" s="521">
        <v>40853</v>
      </c>
      <c r="Q262" s="543"/>
      <c r="R262" s="545"/>
      <c r="S262" s="536"/>
      <c r="T262" s="536"/>
      <c r="U262" s="537"/>
      <c r="V262" s="527"/>
    </row>
    <row r="263" spans="1:23" s="528" customFormat="1" x14ac:dyDescent="0.2">
      <c r="A263" s="516">
        <f t="shared" si="10"/>
        <v>238</v>
      </c>
      <c r="B263" s="517" t="s">
        <v>710</v>
      </c>
      <c r="C263" s="621">
        <v>42268</v>
      </c>
      <c r="D263" s="619"/>
      <c r="E263" s="620"/>
      <c r="F263" s="613"/>
      <c r="G263" s="619"/>
      <c r="H263" s="620"/>
      <c r="I263" s="621">
        <v>41599</v>
      </c>
      <c r="J263" s="619"/>
      <c r="K263" s="620"/>
      <c r="L263" s="967"/>
      <c r="M263" s="619"/>
      <c r="N263" s="620"/>
      <c r="O263" s="550"/>
      <c r="P263" s="618"/>
      <c r="Q263" s="542"/>
      <c r="R263" s="617"/>
      <c r="S263" s="622"/>
      <c r="T263" s="622"/>
      <c r="U263" s="623"/>
      <c r="V263" s="527"/>
    </row>
    <row r="264" spans="1:23" s="528" customFormat="1" x14ac:dyDescent="0.2">
      <c r="A264" s="516">
        <f t="shared" si="10"/>
        <v>239</v>
      </c>
      <c r="B264" s="517" t="s">
        <v>996</v>
      </c>
      <c r="C264" s="967"/>
      <c r="D264" s="619"/>
      <c r="E264" s="620"/>
      <c r="F264" s="550">
        <v>41958</v>
      </c>
      <c r="G264" s="619"/>
      <c r="H264" s="618">
        <v>41958</v>
      </c>
      <c r="I264" s="621"/>
      <c r="J264" s="619"/>
      <c r="K264" s="620"/>
      <c r="L264" s="613"/>
      <c r="M264" s="619"/>
      <c r="N264" s="620"/>
      <c r="O264" s="550"/>
      <c r="P264" s="618"/>
      <c r="Q264" s="542"/>
      <c r="R264" s="617"/>
      <c r="S264" s="622"/>
      <c r="T264" s="622"/>
      <c r="U264" s="623"/>
      <c r="V264" s="527"/>
    </row>
    <row r="265" spans="1:23" s="528" customFormat="1" x14ac:dyDescent="0.2">
      <c r="A265" s="516">
        <f t="shared" si="10"/>
        <v>240</v>
      </c>
      <c r="B265" s="532" t="s">
        <v>175</v>
      </c>
      <c r="C265" s="523"/>
      <c r="D265" s="516"/>
      <c r="E265" s="524"/>
      <c r="F265" s="520">
        <v>41965</v>
      </c>
      <c r="G265" s="516"/>
      <c r="H265" s="521">
        <v>41958</v>
      </c>
      <c r="I265" s="555">
        <v>41601</v>
      </c>
      <c r="J265" s="516"/>
      <c r="K265" s="521">
        <v>41586</v>
      </c>
      <c r="L265" s="523"/>
      <c r="M265" s="516"/>
      <c r="N265" s="524"/>
      <c r="O265" s="550">
        <v>40873</v>
      </c>
      <c r="P265" s="521">
        <v>40838</v>
      </c>
      <c r="Q265" s="543">
        <v>40509</v>
      </c>
      <c r="R265" s="545">
        <v>40489</v>
      </c>
      <c r="S265" s="536"/>
      <c r="T265" s="536"/>
      <c r="U265" s="537"/>
      <c r="V265" s="527"/>
    </row>
    <row r="266" spans="1:23" s="528" customFormat="1" x14ac:dyDescent="0.2">
      <c r="A266" s="516">
        <f t="shared" si="10"/>
        <v>241</v>
      </c>
      <c r="B266" s="517" t="s">
        <v>542</v>
      </c>
      <c r="C266" s="613"/>
      <c r="D266" s="619"/>
      <c r="E266" s="620"/>
      <c r="F266" s="550">
        <v>41965</v>
      </c>
      <c r="G266" s="619"/>
      <c r="H266" s="618">
        <v>41958</v>
      </c>
      <c r="I266" s="621">
        <v>41601</v>
      </c>
      <c r="J266" s="619"/>
      <c r="K266" s="620"/>
      <c r="L266" s="613"/>
      <c r="M266" s="619"/>
      <c r="N266" s="620"/>
      <c r="O266" s="550"/>
      <c r="P266" s="618"/>
      <c r="Q266" s="542"/>
      <c r="R266" s="617"/>
      <c r="S266" s="622"/>
      <c r="T266" s="622"/>
      <c r="U266" s="623"/>
      <c r="V266" s="527" t="s">
        <v>543</v>
      </c>
    </row>
    <row r="267" spans="1:23" s="528" customFormat="1" x14ac:dyDescent="0.2">
      <c r="A267" s="516">
        <f t="shared" si="10"/>
        <v>242</v>
      </c>
      <c r="B267" s="532" t="s">
        <v>242</v>
      </c>
      <c r="C267" s="613"/>
      <c r="D267" s="619"/>
      <c r="E267" s="620"/>
      <c r="F267" s="550">
        <v>41972</v>
      </c>
      <c r="G267" s="619"/>
      <c r="H267" s="618">
        <v>41958</v>
      </c>
      <c r="I267" s="554">
        <v>41608</v>
      </c>
      <c r="J267" s="619"/>
      <c r="K267" s="618">
        <v>41586</v>
      </c>
      <c r="L267" s="613"/>
      <c r="M267" s="619"/>
      <c r="N267" s="620"/>
      <c r="O267" s="550">
        <v>40873</v>
      </c>
      <c r="P267" s="618">
        <v>40854</v>
      </c>
      <c r="Q267" s="542">
        <v>40495</v>
      </c>
      <c r="R267" s="617">
        <v>40489</v>
      </c>
      <c r="S267" s="622"/>
      <c r="T267" s="622"/>
      <c r="U267" s="623"/>
      <c r="V267" s="593"/>
    </row>
    <row r="268" spans="1:23" s="528" customFormat="1" x14ac:dyDescent="0.2">
      <c r="A268" s="516">
        <f t="shared" si="10"/>
        <v>243</v>
      </c>
      <c r="B268" s="532" t="s">
        <v>141</v>
      </c>
      <c r="C268" s="523"/>
      <c r="D268" s="516"/>
      <c r="E268" s="524"/>
      <c r="F268" s="523"/>
      <c r="G268" s="516"/>
      <c r="H268" s="524"/>
      <c r="I268" s="555" t="s">
        <v>713</v>
      </c>
      <c r="J268" s="516"/>
      <c r="K268" s="524"/>
      <c r="L268" s="520">
        <v>41216</v>
      </c>
      <c r="M268" s="522">
        <v>41216</v>
      </c>
      <c r="N268" s="524"/>
      <c r="O268" s="520">
        <v>40852</v>
      </c>
      <c r="P268" s="521">
        <v>40819</v>
      </c>
      <c r="Q268" s="543">
        <v>40488</v>
      </c>
      <c r="R268" s="545">
        <v>40456</v>
      </c>
      <c r="S268" s="536"/>
      <c r="T268" s="536"/>
      <c r="U268" s="537"/>
      <c r="V268" s="527" t="s">
        <v>705</v>
      </c>
      <c r="W268" s="624"/>
    </row>
    <row r="269" spans="1:23" s="528" customFormat="1" x14ac:dyDescent="0.2">
      <c r="A269" s="516">
        <f t="shared" si="10"/>
        <v>244</v>
      </c>
      <c r="B269" s="532" t="s">
        <v>98</v>
      </c>
      <c r="C269" s="523"/>
      <c r="D269" s="516"/>
      <c r="E269" s="524"/>
      <c r="F269" s="523"/>
      <c r="G269" s="516"/>
      <c r="H269" s="524"/>
      <c r="I269" s="523"/>
      <c r="J269" s="516"/>
      <c r="K269" s="524"/>
      <c r="L269" s="533">
        <v>41216</v>
      </c>
      <c r="M269" s="516"/>
      <c r="N269" s="524"/>
      <c r="O269" s="520"/>
      <c r="P269" s="521"/>
      <c r="Q269" s="543"/>
      <c r="R269" s="545"/>
      <c r="S269" s="536"/>
      <c r="T269" s="536"/>
      <c r="U269" s="537"/>
      <c r="V269" s="527" t="s">
        <v>99</v>
      </c>
    </row>
    <row r="270" spans="1:23" s="528" customFormat="1" x14ac:dyDescent="0.2">
      <c r="A270" s="516">
        <f t="shared" si="10"/>
        <v>245</v>
      </c>
      <c r="B270" s="532" t="s">
        <v>177</v>
      </c>
      <c r="C270" s="523"/>
      <c r="D270" s="516"/>
      <c r="E270" s="524"/>
      <c r="F270" s="523"/>
      <c r="G270" s="516"/>
      <c r="H270" s="524"/>
      <c r="I270" s="523"/>
      <c r="J270" s="516"/>
      <c r="K270" s="524"/>
      <c r="L270" s="533">
        <v>41230</v>
      </c>
      <c r="M270" s="516"/>
      <c r="N270" s="524"/>
      <c r="O270" s="550">
        <v>40866</v>
      </c>
      <c r="P270" s="521">
        <v>40854</v>
      </c>
      <c r="Q270" s="543"/>
      <c r="R270" s="545"/>
      <c r="S270" s="536"/>
      <c r="T270" s="536"/>
      <c r="U270" s="537"/>
      <c r="V270" s="527"/>
    </row>
    <row r="271" spans="1:23" s="624" customFormat="1" x14ac:dyDescent="0.2">
      <c r="A271" s="516">
        <f t="shared" si="10"/>
        <v>246</v>
      </c>
      <c r="B271" s="532" t="s">
        <v>231</v>
      </c>
      <c r="C271" s="523"/>
      <c r="D271" s="516"/>
      <c r="E271" s="524"/>
      <c r="F271" s="523"/>
      <c r="G271" s="516"/>
      <c r="H271" s="524"/>
      <c r="I271" s="523"/>
      <c r="J271" s="516"/>
      <c r="K271" s="524"/>
      <c r="L271" s="533">
        <v>41237</v>
      </c>
      <c r="M271" s="522"/>
      <c r="N271" s="524"/>
      <c r="O271" s="550"/>
      <c r="P271" s="524"/>
      <c r="Q271" s="543"/>
      <c r="R271" s="545"/>
      <c r="S271" s="536"/>
      <c r="T271" s="536"/>
      <c r="U271" s="537"/>
      <c r="V271" s="527" t="s">
        <v>75</v>
      </c>
    </row>
    <row r="272" spans="1:23" s="624" customFormat="1" x14ac:dyDescent="0.2">
      <c r="A272" s="516">
        <f t="shared" si="10"/>
        <v>247</v>
      </c>
      <c r="B272" s="532" t="s">
        <v>375</v>
      </c>
      <c r="C272" s="523"/>
      <c r="D272" s="516"/>
      <c r="E272" s="524"/>
      <c r="F272" s="523"/>
      <c r="G272" s="516"/>
      <c r="H272" s="524"/>
      <c r="I272" s="523"/>
      <c r="J272" s="516"/>
      <c r="K272" s="524"/>
      <c r="L272" s="533">
        <v>41237</v>
      </c>
      <c r="M272" s="522"/>
      <c r="N272" s="524"/>
      <c r="O272" s="550">
        <v>40873</v>
      </c>
      <c r="P272" s="524"/>
      <c r="Q272" s="543"/>
      <c r="R272" s="545"/>
      <c r="S272" s="536"/>
      <c r="T272" s="536"/>
      <c r="U272" s="537"/>
      <c r="V272" s="527" t="s">
        <v>374</v>
      </c>
      <c r="W272" s="528"/>
    </row>
    <row r="273" spans="1:22" s="528" customFormat="1" x14ac:dyDescent="0.2">
      <c r="A273" s="516">
        <f t="shared" si="10"/>
        <v>248</v>
      </c>
      <c r="B273" s="532" t="s">
        <v>144</v>
      </c>
      <c r="C273" s="523"/>
      <c r="D273" s="516"/>
      <c r="E273" s="524"/>
      <c r="F273" s="523"/>
      <c r="G273" s="516"/>
      <c r="H273" s="524"/>
      <c r="I273" s="555">
        <v>41587</v>
      </c>
      <c r="J273" s="516"/>
      <c r="K273" s="521">
        <v>41586</v>
      </c>
      <c r="L273" s="589"/>
      <c r="M273" s="516"/>
      <c r="N273" s="524"/>
      <c r="O273" s="550">
        <v>40859</v>
      </c>
      <c r="P273" s="521">
        <v>40853</v>
      </c>
      <c r="Q273" s="543">
        <v>40495</v>
      </c>
      <c r="R273" s="545">
        <v>40489</v>
      </c>
      <c r="S273" s="536"/>
      <c r="T273" s="536"/>
      <c r="U273" s="537"/>
      <c r="V273" s="527"/>
    </row>
    <row r="274" spans="1:22" s="528" customFormat="1" x14ac:dyDescent="0.2">
      <c r="A274" s="516">
        <f t="shared" si="10"/>
        <v>249</v>
      </c>
      <c r="B274" s="532" t="s">
        <v>145</v>
      </c>
      <c r="C274" s="523"/>
      <c r="D274" s="516"/>
      <c r="E274" s="524"/>
      <c r="F274" s="523"/>
      <c r="G274" s="516"/>
      <c r="H274" s="524"/>
      <c r="I274" s="523"/>
      <c r="J274" s="516"/>
      <c r="K274" s="524"/>
      <c r="L274" s="589"/>
      <c r="M274" s="516"/>
      <c r="N274" s="524"/>
      <c r="O274" s="550">
        <v>40859</v>
      </c>
      <c r="P274" s="521">
        <v>40838</v>
      </c>
      <c r="Q274" s="543">
        <v>40495</v>
      </c>
      <c r="R274" s="545">
        <v>40459</v>
      </c>
      <c r="S274" s="536"/>
      <c r="T274" s="536"/>
      <c r="U274" s="537"/>
      <c r="V274" s="527"/>
    </row>
    <row r="275" spans="1:22" s="405" customFormat="1" x14ac:dyDescent="0.2">
      <c r="A275" s="398"/>
      <c r="B275" s="441"/>
      <c r="C275" s="403"/>
      <c r="D275" s="398"/>
      <c r="E275" s="402"/>
      <c r="F275" s="403"/>
      <c r="G275" s="398"/>
      <c r="H275" s="402"/>
      <c r="I275" s="403"/>
      <c r="J275" s="398"/>
      <c r="K275" s="402"/>
      <c r="L275" s="972"/>
      <c r="M275" s="398"/>
      <c r="N275" s="402"/>
      <c r="O275" s="403"/>
      <c r="P275" s="402"/>
      <c r="Q275" s="399"/>
      <c r="R275" s="400"/>
      <c r="S275" s="422"/>
      <c r="T275" s="422"/>
      <c r="U275" s="430"/>
      <c r="V275" s="404"/>
    </row>
    <row r="276" spans="1:22" s="412" customFormat="1" x14ac:dyDescent="0.2">
      <c r="A276" s="406"/>
      <c r="B276" s="438"/>
      <c r="C276" s="410"/>
      <c r="D276" s="406"/>
      <c r="E276" s="409"/>
      <c r="F276" s="410"/>
      <c r="G276" s="406"/>
      <c r="H276" s="409"/>
      <c r="I276" s="410"/>
      <c r="J276" s="406"/>
      <c r="K276" s="409"/>
      <c r="L276" s="973"/>
      <c r="M276" s="406"/>
      <c r="N276" s="409"/>
      <c r="O276" s="418"/>
      <c r="P276" s="417"/>
      <c r="Q276" s="415"/>
      <c r="R276" s="416"/>
      <c r="S276" s="421"/>
      <c r="T276" s="421"/>
      <c r="U276" s="429"/>
      <c r="V276" s="411"/>
    </row>
    <row r="277" spans="1:22" s="453" customFormat="1" x14ac:dyDescent="0.2">
      <c r="A277" s="445"/>
      <c r="B277" s="446" t="s">
        <v>267</v>
      </c>
      <c r="C277" s="451"/>
      <c r="D277" s="445"/>
      <c r="E277" s="450"/>
      <c r="F277" s="451"/>
      <c r="G277" s="445"/>
      <c r="H277" s="450"/>
      <c r="I277" s="451"/>
      <c r="J277" s="445"/>
      <c r="K277" s="450"/>
      <c r="L277" s="965"/>
      <c r="M277" s="445"/>
      <c r="N277" s="450"/>
      <c r="O277" s="449"/>
      <c r="P277" s="450"/>
      <c r="Q277" s="538"/>
      <c r="R277" s="539"/>
      <c r="S277" s="425"/>
      <c r="T277" s="425"/>
      <c r="U277" s="433"/>
      <c r="V277" s="452"/>
    </row>
    <row r="278" spans="1:22" s="528" customFormat="1" x14ac:dyDescent="0.2">
      <c r="A278" s="541">
        <f>A274+1</f>
        <v>250</v>
      </c>
      <c r="B278" s="532" t="s">
        <v>189</v>
      </c>
      <c r="C278" s="523"/>
      <c r="D278" s="516"/>
      <c r="E278" s="524"/>
      <c r="F278" s="523"/>
      <c r="G278" s="516"/>
      <c r="H278" s="524"/>
      <c r="I278" s="533">
        <v>41614</v>
      </c>
      <c r="J278" s="516"/>
      <c r="K278" s="524"/>
      <c r="L278" s="589"/>
      <c r="M278" s="516"/>
      <c r="N278" s="524"/>
      <c r="O278" s="621">
        <v>40879</v>
      </c>
      <c r="P278" s="521"/>
      <c r="Q278" s="518"/>
      <c r="R278" s="519"/>
      <c r="S278" s="536"/>
      <c r="T278" s="536"/>
      <c r="U278" s="537"/>
      <c r="V278" s="527"/>
    </row>
    <row r="279" spans="1:22" s="528" customFormat="1" ht="14.25" customHeight="1" x14ac:dyDescent="0.2">
      <c r="A279" s="516">
        <f>A278+1</f>
        <v>251</v>
      </c>
      <c r="B279" s="532" t="s">
        <v>152</v>
      </c>
      <c r="C279" s="523"/>
      <c r="D279" s="516"/>
      <c r="E279" s="524"/>
      <c r="F279" s="520">
        <v>41949</v>
      </c>
      <c r="G279" s="516"/>
      <c r="H279" s="521">
        <v>41953</v>
      </c>
      <c r="I279" s="555">
        <v>41615</v>
      </c>
      <c r="J279" s="516"/>
      <c r="K279" s="521">
        <v>41586</v>
      </c>
      <c r="L279" s="533">
        <v>41244</v>
      </c>
      <c r="M279" s="522"/>
      <c r="N279" s="524"/>
      <c r="O279" s="520">
        <v>40880</v>
      </c>
      <c r="P279" s="521">
        <v>40853</v>
      </c>
      <c r="Q279" s="518"/>
      <c r="R279" s="519"/>
      <c r="S279" s="536"/>
      <c r="T279" s="536"/>
      <c r="U279" s="537"/>
      <c r="V279" s="625"/>
    </row>
    <row r="280" spans="1:22" s="528" customFormat="1" x14ac:dyDescent="0.2">
      <c r="A280" s="516">
        <f>A279+1</f>
        <v>252</v>
      </c>
      <c r="B280" s="532" t="s">
        <v>391</v>
      </c>
      <c r="C280" s="523"/>
      <c r="D280" s="516"/>
      <c r="E280" s="524"/>
      <c r="F280" s="523"/>
      <c r="G280" s="516"/>
      <c r="H280" s="524"/>
      <c r="I280" s="523"/>
      <c r="J280" s="516"/>
      <c r="K280" s="524"/>
      <c r="L280" s="533"/>
      <c r="M280" s="522"/>
      <c r="N280" s="524"/>
      <c r="O280" s="533" t="s">
        <v>393</v>
      </c>
      <c r="P280" s="521"/>
      <c r="Q280" s="518"/>
      <c r="R280" s="519"/>
      <c r="S280" s="536"/>
      <c r="T280" s="536"/>
      <c r="U280" s="537"/>
      <c r="V280" s="625"/>
    </row>
    <row r="281" spans="1:22" s="528" customFormat="1" x14ac:dyDescent="0.2">
      <c r="A281" s="516">
        <f>A280+1</f>
        <v>253</v>
      </c>
      <c r="B281" s="532" t="s">
        <v>165</v>
      </c>
      <c r="C281" s="523"/>
      <c r="D281" s="516"/>
      <c r="E281" s="524"/>
      <c r="F281" s="523"/>
      <c r="G281" s="516"/>
      <c r="H281" s="524"/>
      <c r="I281" s="523"/>
      <c r="J281" s="516"/>
      <c r="K281" s="524"/>
      <c r="L281" s="589"/>
      <c r="M281" s="516"/>
      <c r="N281" s="524"/>
      <c r="O281" s="520">
        <v>40887</v>
      </c>
      <c r="P281" s="521">
        <v>40853</v>
      </c>
      <c r="Q281" s="518"/>
      <c r="R281" s="519"/>
      <c r="S281" s="536"/>
      <c r="T281" s="536"/>
      <c r="U281" s="537"/>
      <c r="V281" s="625"/>
    </row>
    <row r="282" spans="1:22" s="528" customFormat="1" x14ac:dyDescent="0.2">
      <c r="A282" s="516">
        <f>A281+1</f>
        <v>254</v>
      </c>
      <c r="B282" s="532" t="s">
        <v>70</v>
      </c>
      <c r="C282" s="523"/>
      <c r="D282" s="516"/>
      <c r="E282" s="524"/>
      <c r="F282" s="523"/>
      <c r="G282" s="516"/>
      <c r="H282" s="524"/>
      <c r="I282" s="523"/>
      <c r="J282" s="516"/>
      <c r="K282" s="524"/>
      <c r="L282" s="533">
        <v>41251</v>
      </c>
      <c r="M282" s="516"/>
      <c r="N282" s="524"/>
      <c r="O282" s="533">
        <v>40887</v>
      </c>
      <c r="P282" s="521"/>
      <c r="Q282" s="518"/>
      <c r="R282" s="519"/>
      <c r="S282" s="536"/>
      <c r="T282" s="536"/>
      <c r="U282" s="537"/>
      <c r="V282" s="625" t="s">
        <v>65</v>
      </c>
    </row>
    <row r="283" spans="1:22" s="528" customFormat="1" x14ac:dyDescent="0.2">
      <c r="A283" s="516">
        <f>A282+1</f>
        <v>255</v>
      </c>
      <c r="B283" s="532" t="s">
        <v>153</v>
      </c>
      <c r="C283" s="523"/>
      <c r="D283" s="516"/>
      <c r="E283" s="524"/>
      <c r="F283" s="523"/>
      <c r="G283" s="516"/>
      <c r="H283" s="524"/>
      <c r="I283" s="523"/>
      <c r="J283" s="516"/>
      <c r="K283" s="524"/>
      <c r="L283" s="589"/>
      <c r="M283" s="516"/>
      <c r="N283" s="524"/>
      <c r="O283" s="533">
        <v>40887</v>
      </c>
      <c r="P283" s="524"/>
      <c r="Q283" s="518"/>
      <c r="R283" s="519"/>
      <c r="S283" s="536"/>
      <c r="T283" s="536"/>
      <c r="U283" s="537"/>
      <c r="V283" s="625"/>
    </row>
    <row r="284" spans="1:22" s="405" customFormat="1" x14ac:dyDescent="0.2">
      <c r="A284" s="398"/>
      <c r="B284" s="441"/>
      <c r="C284" s="403"/>
      <c r="D284" s="398"/>
      <c r="E284" s="402"/>
      <c r="F284" s="403"/>
      <c r="G284" s="398"/>
      <c r="H284" s="402"/>
      <c r="I284" s="403"/>
      <c r="J284" s="398"/>
      <c r="K284" s="402"/>
      <c r="L284" s="972"/>
      <c r="M284" s="398"/>
      <c r="N284" s="402"/>
      <c r="O284" s="401"/>
      <c r="P284" s="402"/>
      <c r="Q284" s="399"/>
      <c r="R284" s="400"/>
      <c r="S284" s="422"/>
      <c r="T284" s="422"/>
      <c r="U284" s="430"/>
      <c r="V284" s="616"/>
    </row>
    <row r="285" spans="1:22" s="412" customFormat="1" x14ac:dyDescent="0.2">
      <c r="A285" s="406"/>
      <c r="B285" s="440"/>
      <c r="C285" s="410"/>
      <c r="D285" s="406"/>
      <c r="E285" s="409"/>
      <c r="F285" s="410"/>
      <c r="G285" s="406"/>
      <c r="H285" s="409"/>
      <c r="I285" s="410"/>
      <c r="J285" s="406"/>
      <c r="K285" s="409"/>
      <c r="L285" s="410"/>
      <c r="M285" s="406"/>
      <c r="N285" s="409"/>
      <c r="O285" s="410"/>
      <c r="P285" s="409"/>
      <c r="Q285" s="407"/>
      <c r="R285" s="408"/>
      <c r="S285" s="421"/>
      <c r="T285" s="421"/>
      <c r="U285" s="429"/>
      <c r="V285" s="411"/>
    </row>
    <row r="286" spans="1:22" s="405" customFormat="1" x14ac:dyDescent="0.2">
      <c r="A286" s="398"/>
      <c r="B286" s="441"/>
      <c r="C286" s="403"/>
      <c r="D286" s="398"/>
      <c r="E286" s="402"/>
      <c r="F286" s="403"/>
      <c r="G286" s="398"/>
      <c r="H286" s="402"/>
      <c r="I286" s="403"/>
      <c r="J286" s="398"/>
      <c r="K286" s="402"/>
      <c r="L286" s="403"/>
      <c r="M286" s="398"/>
      <c r="N286" s="402"/>
      <c r="O286" s="403"/>
      <c r="P286" s="402"/>
      <c r="Q286" s="399"/>
      <c r="R286" s="400"/>
      <c r="S286" s="422"/>
      <c r="T286" s="422"/>
      <c r="U286" s="430"/>
      <c r="V286" s="404"/>
    </row>
    <row r="296" spans="2:21" x14ac:dyDescent="0.2">
      <c r="B296" s="439"/>
      <c r="C296" s="390"/>
      <c r="D296" s="386"/>
      <c r="E296" s="397"/>
      <c r="F296" s="390"/>
      <c r="G296" s="386"/>
      <c r="H296" s="397"/>
      <c r="I296" s="373"/>
      <c r="J296" s="366"/>
      <c r="K296" s="397"/>
      <c r="N296" s="395"/>
      <c r="P296" s="375"/>
      <c r="S296" s="426"/>
      <c r="T296" s="426"/>
      <c r="U296" s="434"/>
    </row>
    <row r="297" spans="2:21" x14ac:dyDescent="0.2">
      <c r="B297" s="439"/>
      <c r="C297" s="390"/>
      <c r="D297" s="386"/>
      <c r="E297" s="397"/>
      <c r="F297" s="390"/>
      <c r="G297" s="386"/>
      <c r="H297" s="397"/>
      <c r="I297" s="373"/>
      <c r="J297" s="366"/>
      <c r="K297" s="397"/>
      <c r="N297" s="395"/>
      <c r="P297" s="375"/>
      <c r="S297" s="426"/>
      <c r="T297" s="426"/>
      <c r="U297" s="434"/>
    </row>
    <row r="298" spans="2:21" x14ac:dyDescent="0.2">
      <c r="B298" s="439"/>
      <c r="C298" s="390"/>
      <c r="D298" s="386"/>
      <c r="E298" s="397"/>
      <c r="F298" s="390"/>
      <c r="G298" s="386"/>
      <c r="H298" s="397"/>
      <c r="I298" s="373"/>
      <c r="J298" s="366"/>
      <c r="K298" s="397"/>
      <c r="N298" s="395"/>
      <c r="P298" s="375"/>
      <c r="S298" s="426"/>
      <c r="T298" s="426"/>
      <c r="U298" s="434"/>
    </row>
    <row r="299" spans="2:21" x14ac:dyDescent="0.2">
      <c r="B299" s="436"/>
      <c r="O299" s="379"/>
    </row>
    <row r="305" spans="1:22" x14ac:dyDescent="0.2">
      <c r="O305" s="371"/>
    </row>
    <row r="306" spans="1:22" x14ac:dyDescent="0.2">
      <c r="B306" s="436"/>
    </row>
    <row r="307" spans="1:22" x14ac:dyDescent="0.2">
      <c r="L307" s="371"/>
      <c r="M307" s="364"/>
      <c r="N307" s="375"/>
      <c r="Q307" s="388"/>
      <c r="V307" s="391"/>
    </row>
    <row r="308" spans="1:22" x14ac:dyDescent="0.2">
      <c r="L308" s="371"/>
      <c r="M308" s="364"/>
      <c r="N308" s="375"/>
      <c r="Q308" s="388"/>
      <c r="V308" s="391"/>
    </row>
    <row r="309" spans="1:22" x14ac:dyDescent="0.2">
      <c r="B309" s="436"/>
      <c r="I309" s="373"/>
      <c r="J309" s="366"/>
      <c r="N309" s="395"/>
      <c r="O309" s="371"/>
    </row>
    <row r="310" spans="1:22" s="383" customFormat="1" x14ac:dyDescent="0.2">
      <c r="A310" s="384"/>
      <c r="B310" s="437"/>
      <c r="C310" s="370"/>
      <c r="D310" s="384"/>
      <c r="E310" s="396"/>
      <c r="F310" s="370"/>
      <c r="G310" s="384"/>
      <c r="H310" s="396"/>
      <c r="I310" s="372"/>
      <c r="K310" s="396"/>
      <c r="L310" s="370"/>
      <c r="M310" s="385"/>
      <c r="N310" s="394"/>
      <c r="O310" s="369"/>
      <c r="P310" s="396"/>
      <c r="Q310" s="370"/>
      <c r="R310" s="396"/>
      <c r="S310" s="423"/>
      <c r="T310" s="423"/>
      <c r="U310" s="431"/>
      <c r="V310" s="372"/>
    </row>
    <row r="311" spans="1:22" s="383" customFormat="1" x14ac:dyDescent="0.2">
      <c r="A311" s="384"/>
      <c r="B311" s="437"/>
      <c r="C311" s="370"/>
      <c r="D311" s="384"/>
      <c r="E311" s="396"/>
      <c r="F311" s="370"/>
      <c r="G311" s="384"/>
      <c r="H311" s="396"/>
      <c r="I311" s="372"/>
      <c r="K311" s="396"/>
      <c r="L311" s="370"/>
      <c r="M311" s="385"/>
      <c r="N311" s="394"/>
      <c r="O311" s="369"/>
      <c r="P311" s="396"/>
      <c r="Q311" s="370"/>
      <c r="R311" s="396"/>
      <c r="S311" s="423"/>
      <c r="T311" s="423"/>
      <c r="U311" s="431"/>
      <c r="V311" s="372"/>
    </row>
    <row r="312" spans="1:22" x14ac:dyDescent="0.2">
      <c r="B312" s="380"/>
      <c r="I312" s="373"/>
      <c r="J312" s="366"/>
      <c r="N312" s="395"/>
      <c r="O312" s="371"/>
    </row>
    <row r="316" spans="1:22" s="378" customFormat="1" x14ac:dyDescent="0.2">
      <c r="A316" s="382"/>
      <c r="B316" s="437"/>
      <c r="C316" s="367"/>
      <c r="D316" s="382"/>
      <c r="E316" s="376"/>
      <c r="F316" s="367"/>
      <c r="G316" s="382"/>
      <c r="H316" s="376"/>
      <c r="I316" s="367"/>
      <c r="J316" s="382"/>
      <c r="K316" s="376"/>
      <c r="L316" s="389"/>
      <c r="N316" s="376"/>
      <c r="O316" s="389"/>
      <c r="P316" s="393"/>
      <c r="Q316" s="389"/>
      <c r="R316" s="393"/>
      <c r="S316" s="424"/>
      <c r="T316" s="424"/>
      <c r="U316" s="432"/>
      <c r="V316" s="389"/>
    </row>
    <row r="317" spans="1:22" s="378" customFormat="1" x14ac:dyDescent="0.2">
      <c r="A317" s="382"/>
      <c r="B317" s="437"/>
      <c r="C317" s="367"/>
      <c r="D317" s="382"/>
      <c r="E317" s="376"/>
      <c r="F317" s="367"/>
      <c r="G317" s="382"/>
      <c r="H317" s="376"/>
      <c r="I317" s="367"/>
      <c r="J317" s="382"/>
      <c r="K317" s="376"/>
      <c r="L317" s="389"/>
      <c r="N317" s="376"/>
      <c r="O317" s="389"/>
      <c r="P317" s="393"/>
      <c r="Q317" s="389"/>
      <c r="R317" s="393"/>
      <c r="S317" s="424"/>
      <c r="T317" s="424"/>
      <c r="U317" s="432"/>
      <c r="V317" s="389"/>
    </row>
  </sheetData>
  <sortState ref="B37:AA65">
    <sortCondition ref="C37:C65"/>
    <sortCondition ref="F37:F65"/>
    <sortCondition ref="I37:I65"/>
    <sortCondition ref="L37:L65"/>
    <sortCondition ref="O37:O65"/>
    <sortCondition ref="Q37:Q65"/>
    <sortCondition ref="S37:S65"/>
  </sortState>
  <phoneticPr fontId="4" type="noConversion"/>
  <pageMargins left="0.75" right="0.75" top="1" bottom="1" header="0.5" footer="0.5"/>
  <pageSetup orientation="portrait" verticalDpi="1200" r:id="rId1"/>
  <headerFooter alignWithMargins="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T609"/>
  <sheetViews>
    <sheetView tabSelected="1" zoomScaleNormal="100" workbookViewId="0">
      <pane ySplit="885" topLeftCell="A167" activePane="bottomLeft"/>
      <selection activeCell="B242" sqref="B242"/>
      <selection pane="bottomLeft" activeCell="C197" sqref="C197"/>
    </sheetView>
  </sheetViews>
  <sheetFormatPr defaultRowHeight="12.75" x14ac:dyDescent="0.2"/>
  <cols>
    <col min="1" max="1" width="6.85546875" style="112" customWidth="1"/>
    <col min="2" max="2" width="85.140625" style="721" customWidth="1"/>
    <col min="3" max="3" width="17.5703125" style="357" customWidth="1"/>
    <col min="4" max="4" width="17.5703125" style="860" customWidth="1"/>
    <col min="5" max="5" width="17.5703125" style="42" customWidth="1"/>
    <col min="6" max="7" width="17.5703125" style="20" customWidth="1"/>
    <col min="8" max="8" width="17.5703125" style="42" customWidth="1"/>
    <col min="9" max="9" width="13.5703125" style="114" customWidth="1"/>
    <col min="10" max="10" width="14.85546875" style="20" customWidth="1"/>
    <col min="11" max="11" width="16.5703125" style="42" customWidth="1"/>
    <col min="12" max="13" width="16" style="20" customWidth="1"/>
    <col min="14" max="14" width="13.140625" style="42" customWidth="1"/>
    <col min="15" max="15" width="14.85546875" style="13" customWidth="1"/>
    <col min="16" max="16" width="13.85546875" style="42" customWidth="1"/>
    <col min="17" max="17" width="13" style="12" customWidth="1"/>
    <col min="18" max="18" width="12.42578125" style="22" customWidth="1"/>
    <col min="19" max="19" width="51.28515625" style="109" customWidth="1"/>
    <col min="20" max="32" width="51.28515625" customWidth="1"/>
  </cols>
  <sheetData>
    <row r="1" spans="1:20" s="43" customFormat="1" ht="31.5" x14ac:dyDescent="0.25">
      <c r="A1" s="56"/>
      <c r="B1" s="350" t="s">
        <v>1570</v>
      </c>
      <c r="C1" s="52" t="s">
        <v>1038</v>
      </c>
      <c r="D1" s="859" t="s">
        <v>445</v>
      </c>
      <c r="E1" s="56" t="s">
        <v>1039</v>
      </c>
      <c r="F1" s="44" t="s">
        <v>547</v>
      </c>
      <c r="G1" s="52" t="s">
        <v>445</v>
      </c>
      <c r="H1" s="56" t="s">
        <v>863</v>
      </c>
      <c r="I1" s="44" t="s">
        <v>431</v>
      </c>
      <c r="J1" s="52" t="s">
        <v>445</v>
      </c>
      <c r="K1" s="56" t="s">
        <v>662</v>
      </c>
      <c r="L1" s="52" t="s">
        <v>315</v>
      </c>
      <c r="M1" s="52" t="s">
        <v>17</v>
      </c>
      <c r="N1" s="56" t="s">
        <v>316</v>
      </c>
      <c r="O1" s="44" t="s">
        <v>313</v>
      </c>
      <c r="P1" s="56" t="s">
        <v>314</v>
      </c>
      <c r="Q1" s="52" t="s">
        <v>312</v>
      </c>
      <c r="R1" s="56" t="s">
        <v>311</v>
      </c>
      <c r="S1" s="52" t="s">
        <v>317</v>
      </c>
    </row>
    <row r="2" spans="1:20" s="1" customFormat="1" x14ac:dyDescent="0.2">
      <c r="A2" s="112"/>
      <c r="B2" s="716"/>
      <c r="C2" s="357"/>
      <c r="D2" s="860"/>
      <c r="E2" s="42"/>
      <c r="F2" s="20"/>
      <c r="G2" s="20"/>
      <c r="H2" s="42"/>
      <c r="I2" s="114"/>
      <c r="J2" s="20"/>
      <c r="K2" s="42"/>
      <c r="L2" s="20"/>
      <c r="M2" s="20"/>
      <c r="N2" s="42"/>
      <c r="O2" s="13"/>
      <c r="P2" s="42"/>
      <c r="Q2" s="12"/>
      <c r="R2" s="22"/>
      <c r="S2" s="113"/>
    </row>
    <row r="3" spans="1:20" s="8" customFormat="1" x14ac:dyDescent="0.2">
      <c r="A3" s="709"/>
      <c r="B3" s="717"/>
      <c r="C3" s="358"/>
      <c r="D3" s="861"/>
      <c r="E3" s="60"/>
      <c r="F3" s="7"/>
      <c r="G3" s="7"/>
      <c r="H3" s="60"/>
      <c r="I3" s="115"/>
      <c r="J3" s="7"/>
      <c r="K3" s="60"/>
      <c r="L3" s="7"/>
      <c r="M3" s="7"/>
      <c r="N3" s="60"/>
      <c r="O3" s="21"/>
      <c r="P3" s="60"/>
      <c r="Q3" s="9"/>
      <c r="R3" s="31"/>
      <c r="S3" s="442"/>
    </row>
    <row r="4" spans="1:20" s="825" customFormat="1" x14ac:dyDescent="0.2">
      <c r="A4" s="814"/>
      <c r="B4" s="849" t="s">
        <v>271</v>
      </c>
      <c r="C4" s="816"/>
      <c r="D4" s="862"/>
      <c r="E4" s="818"/>
      <c r="F4" s="817"/>
      <c r="G4" s="817"/>
      <c r="H4" s="818"/>
      <c r="I4" s="819"/>
      <c r="J4" s="817"/>
      <c r="K4" s="818"/>
      <c r="L4" s="817"/>
      <c r="M4" s="817"/>
      <c r="N4" s="818"/>
      <c r="O4" s="850"/>
      <c r="P4" s="818"/>
      <c r="Q4" s="822"/>
      <c r="R4" s="823"/>
      <c r="S4" s="824"/>
    </row>
    <row r="5" spans="1:20" s="734" customFormat="1" x14ac:dyDescent="0.2">
      <c r="A5" s="722">
        <v>1</v>
      </c>
      <c r="B5" s="723" t="s">
        <v>979</v>
      </c>
      <c r="C5" s="724">
        <v>42014</v>
      </c>
      <c r="D5" s="741"/>
      <c r="E5" s="725">
        <v>42005</v>
      </c>
      <c r="F5" s="726">
        <v>41650</v>
      </c>
      <c r="G5" s="701"/>
      <c r="H5" s="727">
        <v>41649</v>
      </c>
      <c r="I5" s="700">
        <v>41286</v>
      </c>
      <c r="J5" s="728"/>
      <c r="K5" s="725"/>
      <c r="L5" s="729">
        <v>40922</v>
      </c>
      <c r="M5" s="729"/>
      <c r="N5" s="730">
        <v>40559</v>
      </c>
      <c r="O5" s="731"/>
      <c r="P5" s="730"/>
      <c r="Q5" s="728"/>
      <c r="R5" s="732"/>
      <c r="S5" s="733" t="s">
        <v>420</v>
      </c>
    </row>
    <row r="6" spans="1:20" s="734" customFormat="1" x14ac:dyDescent="0.2">
      <c r="A6" s="722">
        <f>A5+1</f>
        <v>2</v>
      </c>
      <c r="B6" s="723" t="s">
        <v>1124</v>
      </c>
      <c r="C6" s="724">
        <v>42028</v>
      </c>
      <c r="D6" s="741"/>
      <c r="E6" s="725">
        <v>42005</v>
      </c>
      <c r="F6" s="735">
        <v>41678</v>
      </c>
      <c r="G6" s="736"/>
      <c r="H6" s="737">
        <v>41672</v>
      </c>
      <c r="I6" s="700">
        <v>41307</v>
      </c>
      <c r="J6" s="736"/>
      <c r="K6" s="738"/>
      <c r="L6" s="701">
        <v>40943</v>
      </c>
      <c r="M6" s="736"/>
      <c r="N6" s="739"/>
      <c r="O6" s="731"/>
      <c r="P6" s="730"/>
      <c r="Q6" s="728"/>
      <c r="R6" s="732"/>
      <c r="S6" s="733"/>
      <c r="T6" s="740"/>
    </row>
    <row r="7" spans="1:20" s="734" customFormat="1" x14ac:dyDescent="0.2">
      <c r="A7" s="722">
        <f>A6+1</f>
        <v>3</v>
      </c>
      <c r="B7" s="723" t="s">
        <v>1128</v>
      </c>
      <c r="C7" s="724">
        <v>42029</v>
      </c>
      <c r="D7" s="741"/>
      <c r="E7" s="725">
        <v>42006</v>
      </c>
      <c r="F7" s="701">
        <v>41665</v>
      </c>
      <c r="G7" s="701"/>
      <c r="H7" s="727"/>
      <c r="I7" s="700">
        <v>41301</v>
      </c>
      <c r="J7" s="728"/>
      <c r="K7" s="725"/>
      <c r="L7" s="729"/>
      <c r="M7" s="729"/>
      <c r="N7" s="730"/>
      <c r="O7" s="731"/>
      <c r="P7" s="730"/>
      <c r="Q7" s="728"/>
      <c r="R7" s="732"/>
      <c r="S7" s="733" t="s">
        <v>1129</v>
      </c>
      <c r="T7" s="740"/>
    </row>
    <row r="8" spans="1:20" s="734" customFormat="1" x14ac:dyDescent="0.2">
      <c r="A8" s="722">
        <f>A7+1</f>
        <v>4</v>
      </c>
      <c r="B8" s="723" t="s">
        <v>1125</v>
      </c>
      <c r="C8" s="724">
        <v>42035</v>
      </c>
      <c r="D8" s="741"/>
      <c r="E8" s="725">
        <v>42007</v>
      </c>
      <c r="F8" s="726">
        <v>41664</v>
      </c>
      <c r="G8" s="701"/>
      <c r="H8" s="727">
        <v>41649</v>
      </c>
      <c r="I8" s="700"/>
      <c r="J8" s="728"/>
      <c r="K8" s="725"/>
      <c r="L8" s="729"/>
      <c r="M8" s="729"/>
      <c r="N8" s="730"/>
      <c r="O8" s="731"/>
      <c r="P8" s="730"/>
      <c r="Q8" s="728"/>
      <c r="R8" s="732"/>
      <c r="S8" s="742" t="s">
        <v>1165</v>
      </c>
      <c r="T8" s="740"/>
    </row>
    <row r="9" spans="1:20" s="734" customFormat="1" x14ac:dyDescent="0.2">
      <c r="A9" s="722">
        <f>A8+1</f>
        <v>5</v>
      </c>
      <c r="B9" s="723" t="s">
        <v>1184</v>
      </c>
      <c r="C9" s="857"/>
      <c r="D9" s="743"/>
      <c r="E9" s="858"/>
      <c r="F9" s="701"/>
      <c r="G9" s="701"/>
      <c r="H9" s="744"/>
      <c r="I9" s="700">
        <v>41293</v>
      </c>
      <c r="J9" s="728"/>
      <c r="K9" s="725"/>
      <c r="L9" s="729"/>
      <c r="M9" s="729"/>
      <c r="N9" s="730"/>
      <c r="O9" s="731"/>
      <c r="P9" s="730"/>
      <c r="Q9" s="728"/>
      <c r="R9" s="732"/>
      <c r="S9" s="733" t="s">
        <v>1344</v>
      </c>
      <c r="T9" s="740"/>
    </row>
    <row r="10" spans="1:20" s="838" customFormat="1" x14ac:dyDescent="0.2">
      <c r="A10" s="826"/>
      <c r="B10" s="827"/>
      <c r="C10" s="855"/>
      <c r="D10" s="863"/>
      <c r="E10" s="830"/>
      <c r="F10" s="829"/>
      <c r="G10" s="829"/>
      <c r="H10" s="830"/>
      <c r="I10" s="831"/>
      <c r="J10" s="829"/>
      <c r="K10" s="830"/>
      <c r="L10" s="829"/>
      <c r="M10" s="829"/>
      <c r="N10" s="830"/>
      <c r="O10" s="842"/>
      <c r="P10" s="830"/>
      <c r="Q10" s="845"/>
      <c r="R10" s="846"/>
      <c r="S10" s="837"/>
    </row>
    <row r="11" spans="1:20" s="825" customFormat="1" x14ac:dyDescent="0.2">
      <c r="A11" s="814"/>
      <c r="B11" s="815" t="s">
        <v>272</v>
      </c>
      <c r="C11" s="852"/>
      <c r="D11" s="862"/>
      <c r="E11" s="818"/>
      <c r="F11" s="817"/>
      <c r="G11" s="817"/>
      <c r="H11" s="818"/>
      <c r="I11" s="819"/>
      <c r="J11" s="817"/>
      <c r="K11" s="818"/>
      <c r="L11" s="817"/>
      <c r="M11" s="817"/>
      <c r="N11" s="818"/>
      <c r="O11" s="850"/>
      <c r="P11" s="818"/>
      <c r="Q11" s="822"/>
      <c r="R11" s="823"/>
      <c r="S11" s="824"/>
    </row>
    <row r="12" spans="1:20" s="728" customFormat="1" x14ac:dyDescent="0.2">
      <c r="A12" s="722">
        <f>A9+1</f>
        <v>6</v>
      </c>
      <c r="B12" s="745" t="s">
        <v>1172</v>
      </c>
      <c r="C12" s="726">
        <v>42036</v>
      </c>
      <c r="D12" s="864"/>
      <c r="E12" s="730">
        <v>42010</v>
      </c>
      <c r="F12" s="729">
        <v>41721</v>
      </c>
      <c r="G12" s="729">
        <v>41701</v>
      </c>
      <c r="H12" s="746">
        <v>41712</v>
      </c>
      <c r="I12" s="700">
        <v>41350</v>
      </c>
      <c r="K12" s="732"/>
      <c r="L12" s="729">
        <v>40986</v>
      </c>
      <c r="M12" s="729"/>
      <c r="N12" s="730">
        <v>40980</v>
      </c>
      <c r="O12" s="729"/>
      <c r="P12" s="730"/>
      <c r="R12" s="732"/>
      <c r="S12" s="733"/>
    </row>
    <row r="13" spans="1:20" s="750" customFormat="1" x14ac:dyDescent="0.2">
      <c r="A13" s="722">
        <f>A12+1</f>
        <v>7</v>
      </c>
      <c r="B13" s="747" t="s">
        <v>1183</v>
      </c>
      <c r="C13" s="726">
        <v>42036</v>
      </c>
      <c r="D13" s="865"/>
      <c r="E13" s="739">
        <v>42011</v>
      </c>
      <c r="F13" s="735"/>
      <c r="G13" s="736"/>
      <c r="H13" s="748"/>
      <c r="I13" s="700"/>
      <c r="J13" s="736"/>
      <c r="K13" s="738"/>
      <c r="L13" s="729"/>
      <c r="M13" s="729"/>
      <c r="N13" s="730"/>
      <c r="O13" s="749"/>
      <c r="P13" s="738"/>
      <c r="Q13" s="736"/>
      <c r="R13" s="738"/>
      <c r="S13" s="733"/>
    </row>
    <row r="14" spans="1:20" s="734" customFormat="1" x14ac:dyDescent="0.2">
      <c r="A14" s="722">
        <f>A13+1</f>
        <v>8</v>
      </c>
      <c r="B14" s="747" t="s">
        <v>1218</v>
      </c>
      <c r="C14" s="726">
        <v>42043</v>
      </c>
      <c r="D14" s="865"/>
      <c r="E14" s="739">
        <v>42036</v>
      </c>
      <c r="F14" s="701">
        <v>41679</v>
      </c>
      <c r="G14" s="736"/>
      <c r="H14" s="751"/>
      <c r="I14" s="752"/>
      <c r="J14" s="736"/>
      <c r="K14" s="738"/>
      <c r="L14" s="729"/>
      <c r="M14" s="729"/>
      <c r="N14" s="730"/>
      <c r="O14" s="749"/>
      <c r="P14" s="738"/>
      <c r="Q14" s="736"/>
      <c r="R14" s="738"/>
      <c r="S14" s="733"/>
      <c r="T14" s="750"/>
    </row>
    <row r="15" spans="1:20" s="750" customFormat="1" x14ac:dyDescent="0.2">
      <c r="A15" s="722">
        <f>A14+1</f>
        <v>9</v>
      </c>
      <c r="B15" s="747" t="s">
        <v>1219</v>
      </c>
      <c r="C15" s="726">
        <v>42043</v>
      </c>
      <c r="D15" s="865"/>
      <c r="E15" s="739">
        <v>42036</v>
      </c>
      <c r="F15" s="701">
        <v>41679</v>
      </c>
      <c r="G15" s="736"/>
      <c r="H15" s="751">
        <v>41672</v>
      </c>
      <c r="I15" s="752">
        <v>41322</v>
      </c>
      <c r="J15" s="736"/>
      <c r="K15" s="738"/>
      <c r="L15" s="701">
        <v>40952</v>
      </c>
      <c r="M15" s="729"/>
      <c r="N15" s="730"/>
      <c r="O15" s="749"/>
      <c r="P15" s="738"/>
      <c r="Q15" s="736"/>
      <c r="R15" s="738"/>
      <c r="S15" s="733"/>
    </row>
    <row r="16" spans="1:20" s="750" customFormat="1" x14ac:dyDescent="0.2">
      <c r="A16" s="722">
        <f>A15+1</f>
        <v>10</v>
      </c>
      <c r="B16" s="747" t="s">
        <v>980</v>
      </c>
      <c r="C16" s="753">
        <v>42043</v>
      </c>
      <c r="D16" s="865"/>
      <c r="E16" s="754">
        <v>42014</v>
      </c>
      <c r="F16" s="735">
        <v>41686</v>
      </c>
      <c r="G16" s="736"/>
      <c r="H16" s="755">
        <v>41678</v>
      </c>
      <c r="I16" s="700"/>
      <c r="J16" s="736"/>
      <c r="K16" s="738"/>
      <c r="L16" s="735"/>
      <c r="M16" s="736"/>
      <c r="N16" s="739"/>
      <c r="O16" s="749"/>
      <c r="P16" s="738"/>
      <c r="Q16" s="736"/>
      <c r="R16" s="738"/>
      <c r="S16" s="733"/>
    </row>
    <row r="17" spans="1:20" s="750" customFormat="1" x14ac:dyDescent="0.2">
      <c r="A17" s="722">
        <f t="shared" ref="A17:A27" si="0">A16+1</f>
        <v>11</v>
      </c>
      <c r="B17" s="747" t="s">
        <v>1152</v>
      </c>
      <c r="C17" s="726">
        <v>42043</v>
      </c>
      <c r="D17" s="865"/>
      <c r="E17" s="739">
        <v>42010</v>
      </c>
      <c r="F17" s="735"/>
      <c r="G17" s="736"/>
      <c r="H17" s="738"/>
      <c r="I17" s="700"/>
      <c r="J17" s="736"/>
      <c r="K17" s="738"/>
      <c r="L17" s="729"/>
      <c r="M17" s="729"/>
      <c r="N17" s="730"/>
      <c r="O17" s="749"/>
      <c r="P17" s="738"/>
      <c r="Q17" s="736"/>
      <c r="R17" s="738"/>
      <c r="S17" s="733"/>
    </row>
    <row r="18" spans="1:20" s="750" customFormat="1" x14ac:dyDescent="0.2">
      <c r="A18" s="722">
        <f t="shared" si="0"/>
        <v>12</v>
      </c>
      <c r="B18" s="747" t="s">
        <v>1217</v>
      </c>
      <c r="C18" s="726">
        <v>42050</v>
      </c>
      <c r="D18" s="865"/>
      <c r="E18" s="739">
        <v>42036</v>
      </c>
      <c r="F18" s="701">
        <v>41672</v>
      </c>
      <c r="G18" s="736"/>
      <c r="H18" s="738"/>
      <c r="I18" s="700"/>
      <c r="J18" s="736"/>
      <c r="K18" s="738"/>
      <c r="L18" s="729">
        <v>40972</v>
      </c>
      <c r="M18" s="729"/>
      <c r="N18" s="730">
        <v>40943</v>
      </c>
      <c r="O18" s="749"/>
      <c r="P18" s="738"/>
      <c r="Q18" s="736"/>
      <c r="R18" s="738"/>
      <c r="S18" s="733"/>
    </row>
    <row r="19" spans="1:20" s="699" customFormat="1" x14ac:dyDescent="0.2">
      <c r="A19" s="722">
        <f t="shared" si="0"/>
        <v>13</v>
      </c>
      <c r="B19" s="1096" t="s">
        <v>1683</v>
      </c>
      <c r="C19" s="704">
        <v>42050</v>
      </c>
      <c r="D19" s="1097"/>
      <c r="E19" s="705"/>
      <c r="F19" s="704"/>
      <c r="G19" s="682"/>
      <c r="H19" s="683"/>
      <c r="I19" s="1098"/>
      <c r="J19" s="682"/>
      <c r="K19" s="683"/>
      <c r="L19" s="704"/>
      <c r="M19" s="704"/>
      <c r="N19" s="705"/>
      <c r="O19" s="1098"/>
      <c r="P19" s="683"/>
      <c r="Q19" s="682"/>
      <c r="R19" s="683"/>
    </row>
    <row r="20" spans="1:20" s="750" customFormat="1" x14ac:dyDescent="0.2">
      <c r="A20" s="722">
        <f t="shared" si="0"/>
        <v>14</v>
      </c>
      <c r="B20" s="747" t="s">
        <v>1150</v>
      </c>
      <c r="C20" s="726">
        <v>42056</v>
      </c>
      <c r="D20" s="865"/>
      <c r="E20" s="739">
        <v>42010</v>
      </c>
      <c r="F20" s="735"/>
      <c r="G20" s="736"/>
      <c r="H20" s="738"/>
      <c r="I20" s="700"/>
      <c r="J20" s="736"/>
      <c r="K20" s="738"/>
      <c r="L20" s="729"/>
      <c r="M20" s="729"/>
      <c r="N20" s="730"/>
      <c r="O20" s="749"/>
      <c r="P20" s="738"/>
      <c r="Q20" s="736"/>
      <c r="R20" s="738"/>
      <c r="S20" s="733"/>
    </row>
    <row r="21" spans="1:20" s="734" customFormat="1" x14ac:dyDescent="0.2">
      <c r="A21" s="722">
        <f t="shared" si="0"/>
        <v>15</v>
      </c>
      <c r="B21" s="745" t="s">
        <v>1151</v>
      </c>
      <c r="C21" s="726">
        <v>42057</v>
      </c>
      <c r="D21" s="865"/>
      <c r="E21" s="730">
        <v>42036</v>
      </c>
      <c r="F21" s="729">
        <v>41693</v>
      </c>
      <c r="G21" s="728"/>
      <c r="H21" s="730">
        <v>41675</v>
      </c>
      <c r="I21" s="700">
        <v>41329</v>
      </c>
      <c r="J21" s="756"/>
      <c r="K21" s="732"/>
      <c r="L21" s="729"/>
      <c r="M21" s="729"/>
      <c r="N21" s="730"/>
      <c r="O21" s="757"/>
      <c r="P21" s="732"/>
      <c r="Q21" s="728"/>
      <c r="R21" s="732"/>
      <c r="S21" s="758"/>
    </row>
    <row r="22" spans="1:20" s="750" customFormat="1" x14ac:dyDescent="0.2">
      <c r="A22" s="722">
        <f t="shared" si="0"/>
        <v>16</v>
      </c>
      <c r="B22" s="745" t="s">
        <v>1216</v>
      </c>
      <c r="C22" s="726">
        <v>42057</v>
      </c>
      <c r="D22" s="761"/>
      <c r="E22" s="730">
        <v>42036</v>
      </c>
      <c r="F22" s="729">
        <v>41699</v>
      </c>
      <c r="G22" s="728"/>
      <c r="H22" s="730">
        <v>41689</v>
      </c>
      <c r="I22" s="759"/>
      <c r="J22" s="728"/>
      <c r="K22" s="732"/>
      <c r="L22" s="729">
        <v>40985</v>
      </c>
      <c r="M22" s="729"/>
      <c r="N22" s="730">
        <v>40950</v>
      </c>
      <c r="O22" s="731"/>
      <c r="P22" s="730"/>
      <c r="Q22" s="728"/>
      <c r="R22" s="732"/>
      <c r="S22" s="733"/>
      <c r="T22" s="614"/>
    </row>
    <row r="23" spans="1:20" s="734" customFormat="1" x14ac:dyDescent="0.2">
      <c r="A23" s="722">
        <f t="shared" si="0"/>
        <v>17</v>
      </c>
      <c r="B23" s="760" t="s">
        <v>1175</v>
      </c>
      <c r="C23" s="724">
        <v>42063</v>
      </c>
      <c r="D23" s="761"/>
      <c r="E23" s="730">
        <v>42036</v>
      </c>
      <c r="F23" s="729">
        <v>41699</v>
      </c>
      <c r="G23" s="728"/>
      <c r="H23" s="762">
        <v>41688</v>
      </c>
      <c r="I23" s="700">
        <v>41335</v>
      </c>
      <c r="J23" s="728"/>
      <c r="K23" s="732"/>
      <c r="L23" s="729">
        <v>40971</v>
      </c>
      <c r="M23" s="729"/>
      <c r="N23" s="730">
        <v>40943</v>
      </c>
      <c r="O23" s="731"/>
      <c r="P23" s="730"/>
      <c r="Q23" s="728"/>
      <c r="R23" s="732"/>
      <c r="S23" s="733" t="s">
        <v>421</v>
      </c>
    </row>
    <row r="24" spans="1:20" s="734" customFormat="1" x14ac:dyDescent="0.2">
      <c r="A24" s="722">
        <f t="shared" si="0"/>
        <v>18</v>
      </c>
      <c r="B24" s="760" t="s">
        <v>1220</v>
      </c>
      <c r="C24" s="726">
        <v>42063</v>
      </c>
      <c r="D24" s="864"/>
      <c r="E24" s="730">
        <v>42050</v>
      </c>
      <c r="F24" s="728"/>
      <c r="G24" s="728"/>
      <c r="H24" s="732"/>
      <c r="I24" s="700">
        <v>41329</v>
      </c>
      <c r="J24" s="728"/>
      <c r="K24" s="732"/>
      <c r="L24" s="729"/>
      <c r="M24" s="729"/>
      <c r="N24" s="730"/>
      <c r="O24" s="731"/>
      <c r="P24" s="730"/>
      <c r="Q24" s="728"/>
      <c r="R24" s="732"/>
      <c r="S24" s="733"/>
      <c r="T24" s="763"/>
    </row>
    <row r="25" spans="1:20" s="734" customFormat="1" x14ac:dyDescent="0.2">
      <c r="A25" s="722">
        <f t="shared" si="0"/>
        <v>19</v>
      </c>
      <c r="B25" s="760" t="s">
        <v>1221</v>
      </c>
      <c r="C25" s="764"/>
      <c r="D25" s="864"/>
      <c r="E25" s="732"/>
      <c r="F25" s="701">
        <v>41686</v>
      </c>
      <c r="G25" s="728"/>
      <c r="H25" s="732"/>
      <c r="I25" s="752">
        <v>41322</v>
      </c>
      <c r="J25" s="756"/>
      <c r="K25" s="732"/>
      <c r="L25" s="729">
        <v>40958</v>
      </c>
      <c r="M25" s="729"/>
      <c r="N25" s="730">
        <v>40942</v>
      </c>
      <c r="O25" s="757"/>
      <c r="P25" s="732"/>
      <c r="Q25" s="728"/>
      <c r="R25" s="732"/>
      <c r="S25" s="765" t="s">
        <v>1231</v>
      </c>
    </row>
    <row r="26" spans="1:20" s="734" customFormat="1" x14ac:dyDescent="0.2">
      <c r="A26" s="722">
        <f t="shared" si="0"/>
        <v>20</v>
      </c>
      <c r="B26" s="760" t="s">
        <v>1222</v>
      </c>
      <c r="C26" s="764"/>
      <c r="D26" s="864"/>
      <c r="E26" s="732"/>
      <c r="F26" s="728"/>
      <c r="G26" s="728"/>
      <c r="H26" s="732"/>
      <c r="I26" s="700">
        <v>41329</v>
      </c>
      <c r="J26" s="728"/>
      <c r="K26" s="732"/>
      <c r="L26" s="729"/>
      <c r="M26" s="729"/>
      <c r="N26" s="730"/>
      <c r="O26" s="731"/>
      <c r="P26" s="730"/>
      <c r="Q26" s="728"/>
      <c r="R26" s="732"/>
      <c r="S26" s="733"/>
    </row>
    <row r="27" spans="1:20" s="734" customFormat="1" x14ac:dyDescent="0.2">
      <c r="A27" s="722">
        <f t="shared" si="0"/>
        <v>21</v>
      </c>
      <c r="B27" s="760" t="s">
        <v>1345</v>
      </c>
      <c r="C27" s="764"/>
      <c r="D27" s="864"/>
      <c r="E27" s="732"/>
      <c r="F27" s="701">
        <v>41699</v>
      </c>
      <c r="G27" s="728"/>
      <c r="H27" s="732"/>
      <c r="I27" s="700">
        <v>41693</v>
      </c>
      <c r="J27" s="728"/>
      <c r="K27" s="732"/>
      <c r="L27" s="701">
        <v>40965</v>
      </c>
      <c r="M27" s="729"/>
      <c r="N27" s="732"/>
      <c r="O27" s="729"/>
      <c r="P27" s="730"/>
      <c r="Q27" s="728"/>
      <c r="R27" s="732"/>
      <c r="S27" s="733" t="s">
        <v>1346</v>
      </c>
    </row>
    <row r="28" spans="1:20" s="838" customFormat="1" x14ac:dyDescent="0.2">
      <c r="A28" s="826"/>
      <c r="B28" s="974"/>
      <c r="C28" s="855"/>
      <c r="D28" s="863"/>
      <c r="E28" s="830"/>
      <c r="F28" s="829"/>
      <c r="G28" s="829"/>
      <c r="H28" s="830"/>
      <c r="I28" s="831"/>
      <c r="J28" s="829"/>
      <c r="K28" s="830"/>
      <c r="L28" s="829"/>
      <c r="M28" s="829"/>
      <c r="N28" s="830"/>
      <c r="O28" s="842"/>
      <c r="P28" s="830"/>
      <c r="Q28" s="845"/>
      <c r="R28" s="846"/>
      <c r="S28" s="837"/>
    </row>
    <row r="29" spans="1:20" s="825" customFormat="1" x14ac:dyDescent="0.2">
      <c r="A29" s="814"/>
      <c r="B29" s="815" t="s">
        <v>273</v>
      </c>
      <c r="C29" s="852"/>
      <c r="D29" s="862"/>
      <c r="E29" s="818"/>
      <c r="F29" s="817"/>
      <c r="G29" s="817"/>
      <c r="H29" s="818"/>
      <c r="I29" s="819"/>
      <c r="J29" s="817"/>
      <c r="K29" s="818"/>
      <c r="L29" s="817"/>
      <c r="M29" s="817"/>
      <c r="N29" s="818"/>
      <c r="O29" s="850"/>
      <c r="P29" s="818"/>
      <c r="Q29" s="822"/>
      <c r="R29" s="823"/>
      <c r="S29" s="824"/>
    </row>
    <row r="30" spans="1:20" s="734" customFormat="1" x14ac:dyDescent="0.2">
      <c r="A30" s="722"/>
      <c r="B30" s="769" t="s">
        <v>1223</v>
      </c>
      <c r="C30" s="726">
        <v>42064</v>
      </c>
      <c r="D30" s="761"/>
      <c r="E30" s="730">
        <v>42043</v>
      </c>
      <c r="F30" s="729">
        <v>41700</v>
      </c>
      <c r="G30" s="728"/>
      <c r="H30" s="730">
        <v>41688</v>
      </c>
      <c r="I30" s="759"/>
      <c r="J30" s="728"/>
      <c r="K30" s="732"/>
      <c r="L30" s="729">
        <v>40972</v>
      </c>
      <c r="M30" s="729"/>
      <c r="N30" s="730">
        <v>40970</v>
      </c>
      <c r="O30" s="731"/>
      <c r="P30" s="730"/>
      <c r="Q30" s="728"/>
      <c r="R30" s="732"/>
      <c r="S30" s="764"/>
    </row>
    <row r="31" spans="1:20" s="734" customFormat="1" x14ac:dyDescent="0.2">
      <c r="A31" s="722">
        <f>A27+1</f>
        <v>22</v>
      </c>
      <c r="B31" s="760" t="s">
        <v>1176</v>
      </c>
      <c r="C31" s="726">
        <v>42070</v>
      </c>
      <c r="D31" s="761"/>
      <c r="E31" s="730">
        <v>42061</v>
      </c>
      <c r="F31" s="729">
        <v>41699</v>
      </c>
      <c r="G31" s="728"/>
      <c r="H31" s="979">
        <v>41688</v>
      </c>
      <c r="I31" s="700"/>
      <c r="J31" s="728"/>
      <c r="K31" s="732"/>
      <c r="L31" s="729"/>
      <c r="M31" s="729"/>
      <c r="N31" s="730"/>
      <c r="O31" s="729"/>
      <c r="P31" s="730"/>
      <c r="Q31" s="728"/>
      <c r="R31" s="732"/>
      <c r="S31" s="733"/>
    </row>
    <row r="32" spans="1:20" s="614" customFormat="1" x14ac:dyDescent="0.2">
      <c r="A32" s="722">
        <f t="shared" ref="A32:A74" si="1">A31+1</f>
        <v>23</v>
      </c>
      <c r="B32" s="760" t="s">
        <v>1532</v>
      </c>
      <c r="C32" s="701">
        <v>42070</v>
      </c>
      <c r="D32" s="761"/>
      <c r="E32" s="730"/>
      <c r="F32" s="729">
        <v>41706</v>
      </c>
      <c r="G32" s="728"/>
      <c r="H32" s="980">
        <v>41702</v>
      </c>
      <c r="I32" s="759"/>
      <c r="J32" s="728"/>
      <c r="K32" s="732"/>
      <c r="L32" s="701">
        <v>40978</v>
      </c>
      <c r="M32" s="729"/>
      <c r="N32" s="730"/>
      <c r="O32" s="731"/>
      <c r="P32" s="730"/>
      <c r="Q32" s="728"/>
      <c r="R32" s="732"/>
      <c r="S32" s="733" t="s">
        <v>422</v>
      </c>
      <c r="T32" s="734"/>
    </row>
    <row r="33" spans="1:20" s="734" customFormat="1" x14ac:dyDescent="0.2">
      <c r="A33" s="722">
        <f t="shared" si="1"/>
        <v>24</v>
      </c>
      <c r="B33" s="760" t="s">
        <v>1017</v>
      </c>
      <c r="C33" s="726">
        <v>42070</v>
      </c>
      <c r="D33" s="761"/>
      <c r="E33" s="730">
        <v>42049</v>
      </c>
      <c r="F33" s="729">
        <v>41706</v>
      </c>
      <c r="G33" s="729">
        <v>41692</v>
      </c>
      <c r="H33" s="730">
        <v>41702</v>
      </c>
      <c r="I33" s="759"/>
      <c r="J33" s="728"/>
      <c r="K33" s="732"/>
      <c r="L33" s="729"/>
      <c r="M33" s="729"/>
      <c r="N33" s="730"/>
      <c r="O33" s="731"/>
      <c r="P33" s="730"/>
      <c r="Q33" s="728"/>
      <c r="R33" s="732"/>
      <c r="S33" s="733"/>
    </row>
    <row r="34" spans="1:20" s="614" customFormat="1" x14ac:dyDescent="0.2">
      <c r="A34" s="722">
        <f t="shared" si="1"/>
        <v>25</v>
      </c>
      <c r="B34" s="767" t="s">
        <v>1033</v>
      </c>
      <c r="C34" s="726">
        <v>42070</v>
      </c>
      <c r="D34" s="864"/>
      <c r="E34" s="730">
        <v>42049</v>
      </c>
      <c r="F34" s="734"/>
      <c r="G34" s="728"/>
      <c r="H34" s="732"/>
      <c r="I34" s="647" t="s">
        <v>450</v>
      </c>
      <c r="J34" s="728"/>
      <c r="K34" s="732"/>
      <c r="L34" s="729"/>
      <c r="M34" s="729"/>
      <c r="N34" s="730"/>
      <c r="O34" s="729"/>
      <c r="P34" s="730"/>
      <c r="Q34" s="728"/>
      <c r="R34" s="732"/>
      <c r="S34" s="768" t="s">
        <v>1034</v>
      </c>
      <c r="T34" s="734"/>
    </row>
    <row r="35" spans="1:20" s="734" customFormat="1" ht="13.5" customHeight="1" x14ac:dyDescent="0.2">
      <c r="A35" s="722">
        <f t="shared" si="1"/>
        <v>26</v>
      </c>
      <c r="B35" s="760" t="s">
        <v>1501</v>
      </c>
      <c r="C35" s="726">
        <v>42071</v>
      </c>
      <c r="D35" s="761">
        <v>42064</v>
      </c>
      <c r="E35" s="730">
        <v>42055</v>
      </c>
      <c r="F35" s="729">
        <v>41693</v>
      </c>
      <c r="G35" s="729">
        <v>41684</v>
      </c>
      <c r="H35" s="730">
        <v>41678</v>
      </c>
      <c r="I35" s="700">
        <v>41336</v>
      </c>
      <c r="J35" s="756"/>
      <c r="K35" s="732"/>
      <c r="L35" s="729">
        <v>40972</v>
      </c>
      <c r="M35" s="729"/>
      <c r="N35" s="730">
        <v>40970</v>
      </c>
      <c r="O35" s="757"/>
      <c r="P35" s="732"/>
      <c r="Q35" s="728"/>
      <c r="R35" s="732"/>
      <c r="S35" s="758"/>
    </row>
    <row r="36" spans="1:20" s="734" customFormat="1" x14ac:dyDescent="0.2">
      <c r="A36" s="722">
        <f t="shared" si="1"/>
        <v>27</v>
      </c>
      <c r="B36" s="767" t="s">
        <v>10</v>
      </c>
      <c r="C36" s="726">
        <v>42071</v>
      </c>
      <c r="D36" s="864"/>
      <c r="E36" s="730"/>
      <c r="F36" s="729">
        <v>41706</v>
      </c>
      <c r="G36" s="728"/>
      <c r="H36" s="732"/>
      <c r="I36" s="759"/>
      <c r="J36" s="728"/>
      <c r="K36" s="732"/>
      <c r="L36" s="729">
        <v>40976</v>
      </c>
      <c r="M36" s="729"/>
      <c r="N36" s="730">
        <v>40976</v>
      </c>
      <c r="O36" s="731"/>
      <c r="P36" s="730"/>
      <c r="Q36" s="728"/>
      <c r="R36" s="732"/>
      <c r="S36" s="768" t="s">
        <v>11</v>
      </c>
    </row>
    <row r="37" spans="1:20" s="734" customFormat="1" x14ac:dyDescent="0.2">
      <c r="A37" s="722">
        <f t="shared" si="1"/>
        <v>28</v>
      </c>
      <c r="B37" s="760" t="s">
        <v>1502</v>
      </c>
      <c r="C37" s="726">
        <v>42071</v>
      </c>
      <c r="D37" s="869"/>
      <c r="E37" s="737">
        <v>42055</v>
      </c>
      <c r="F37" s="729">
        <v>41707</v>
      </c>
      <c r="G37" s="728"/>
      <c r="H37" s="730">
        <v>41703</v>
      </c>
      <c r="I37" s="759"/>
      <c r="J37" s="728"/>
      <c r="K37" s="732"/>
      <c r="L37" s="701">
        <v>40979</v>
      </c>
      <c r="M37" s="729"/>
      <c r="N37" s="730"/>
      <c r="O37" s="729"/>
      <c r="P37" s="730"/>
      <c r="Q37" s="728"/>
      <c r="R37" s="732"/>
      <c r="S37" s="733"/>
    </row>
    <row r="38" spans="1:20" s="734" customFormat="1" x14ac:dyDescent="0.2">
      <c r="A38" s="722">
        <f t="shared" si="1"/>
        <v>29</v>
      </c>
      <c r="B38" s="760" t="s">
        <v>1265</v>
      </c>
      <c r="C38" s="701">
        <v>42071</v>
      </c>
      <c r="D38" s="761"/>
      <c r="E38" s="730"/>
      <c r="F38" s="729">
        <v>41707</v>
      </c>
      <c r="G38" s="728"/>
      <c r="H38" s="730">
        <v>41703</v>
      </c>
      <c r="I38" s="759"/>
      <c r="J38" s="728"/>
      <c r="K38" s="732"/>
      <c r="L38" s="729">
        <v>41021</v>
      </c>
      <c r="M38" s="696"/>
      <c r="N38" s="730">
        <v>41017</v>
      </c>
      <c r="O38" s="729"/>
      <c r="P38" s="730"/>
      <c r="Q38" s="728"/>
      <c r="R38" s="732"/>
      <c r="S38" s="733"/>
    </row>
    <row r="39" spans="1:20" s="734" customFormat="1" x14ac:dyDescent="0.2">
      <c r="A39" s="722">
        <f t="shared" si="1"/>
        <v>30</v>
      </c>
      <c r="B39" s="760" t="s">
        <v>1533</v>
      </c>
      <c r="C39" s="701">
        <v>42071</v>
      </c>
      <c r="D39" s="864"/>
      <c r="E39" s="732"/>
      <c r="F39" s="729">
        <v>41728</v>
      </c>
      <c r="G39" s="728"/>
      <c r="H39" s="730">
        <v>41715</v>
      </c>
      <c r="I39" s="759"/>
      <c r="J39" s="728"/>
      <c r="K39" s="732"/>
      <c r="L39" s="701">
        <v>40979</v>
      </c>
      <c r="M39" s="729"/>
      <c r="N39" s="730"/>
      <c r="O39" s="729"/>
      <c r="P39" s="730"/>
      <c r="Q39" s="728"/>
      <c r="R39" s="732"/>
      <c r="S39" s="733"/>
    </row>
    <row r="40" spans="1:20" s="734" customFormat="1" x14ac:dyDescent="0.2">
      <c r="A40" s="722">
        <f t="shared" si="1"/>
        <v>31</v>
      </c>
      <c r="B40" s="760" t="s">
        <v>1262</v>
      </c>
      <c r="C40" s="701">
        <v>42071</v>
      </c>
      <c r="D40" s="761"/>
      <c r="E40" s="730"/>
      <c r="F40" s="729"/>
      <c r="G40" s="728"/>
      <c r="H40" s="730"/>
      <c r="I40" s="700"/>
      <c r="J40" s="756"/>
      <c r="K40" s="732"/>
      <c r="L40" s="729"/>
      <c r="M40" s="729"/>
      <c r="N40" s="730"/>
      <c r="O40" s="770"/>
      <c r="P40" s="732"/>
      <c r="Q40" s="728"/>
      <c r="R40" s="732"/>
      <c r="S40" s="758"/>
    </row>
    <row r="41" spans="1:20" s="734" customFormat="1" x14ac:dyDescent="0.2">
      <c r="A41" s="722">
        <f t="shared" si="1"/>
        <v>32</v>
      </c>
      <c r="B41" s="760" t="s">
        <v>1530</v>
      </c>
      <c r="C41" s="701">
        <v>42071</v>
      </c>
      <c r="D41" s="761"/>
      <c r="E41" s="730"/>
      <c r="F41" s="729"/>
      <c r="G41" s="728"/>
      <c r="H41" s="730"/>
      <c r="I41" s="759"/>
      <c r="J41" s="728"/>
      <c r="K41" s="732"/>
      <c r="L41" s="701"/>
      <c r="M41" s="729"/>
      <c r="N41" s="730"/>
      <c r="O41" s="731"/>
      <c r="P41" s="730"/>
      <c r="Q41" s="728"/>
      <c r="R41" s="732"/>
      <c r="S41" s="733"/>
    </row>
    <row r="42" spans="1:20" s="734" customFormat="1" x14ac:dyDescent="0.2">
      <c r="A42" s="722">
        <f t="shared" si="1"/>
        <v>33</v>
      </c>
      <c r="B42" s="760" t="s">
        <v>1537</v>
      </c>
      <c r="C42" s="726">
        <v>42077</v>
      </c>
      <c r="D42" s="761">
        <v>42062</v>
      </c>
      <c r="E42" s="730">
        <v>42073</v>
      </c>
      <c r="F42" s="729">
        <v>41706</v>
      </c>
      <c r="G42" s="729">
        <v>41692</v>
      </c>
      <c r="H42" s="730">
        <v>41702</v>
      </c>
      <c r="I42" s="700">
        <v>41342</v>
      </c>
      <c r="J42" s="728"/>
      <c r="K42" s="732"/>
      <c r="L42" s="701">
        <v>40978</v>
      </c>
      <c r="M42" s="729"/>
      <c r="N42" s="730"/>
      <c r="O42" s="729"/>
      <c r="P42" s="730"/>
      <c r="Q42" s="728"/>
      <c r="R42" s="732"/>
      <c r="S42" s="733"/>
    </row>
    <row r="43" spans="1:20" s="734" customFormat="1" ht="12.75" customHeight="1" x14ac:dyDescent="0.2">
      <c r="A43" s="722">
        <f t="shared" si="1"/>
        <v>34</v>
      </c>
      <c r="B43" s="767" t="s">
        <v>1021</v>
      </c>
      <c r="C43" s="726">
        <v>42077</v>
      </c>
      <c r="D43" s="869">
        <v>42069</v>
      </c>
      <c r="E43" s="730">
        <v>42057</v>
      </c>
      <c r="F43" s="729">
        <v>41713</v>
      </c>
      <c r="G43" s="729">
        <v>41705</v>
      </c>
      <c r="H43" s="730">
        <v>41705</v>
      </c>
      <c r="I43" s="700">
        <v>41349</v>
      </c>
      <c r="J43" s="728"/>
      <c r="K43" s="732"/>
      <c r="L43" s="729"/>
      <c r="M43" s="729"/>
      <c r="N43" s="730"/>
      <c r="O43" s="770"/>
      <c r="P43" s="730"/>
      <c r="Q43" s="728"/>
      <c r="R43" s="732"/>
      <c r="S43" s="758"/>
      <c r="T43" s="728"/>
    </row>
    <row r="44" spans="1:20" s="734" customFormat="1" ht="12.75" customHeight="1" x14ac:dyDescent="0.25">
      <c r="A44" s="722">
        <f t="shared" si="1"/>
        <v>35</v>
      </c>
      <c r="B44" s="767" t="s">
        <v>1534</v>
      </c>
      <c r="C44" s="726">
        <v>42077</v>
      </c>
      <c r="D44" s="761"/>
      <c r="E44" s="730">
        <v>42073</v>
      </c>
      <c r="F44" s="729">
        <v>41713</v>
      </c>
      <c r="G44" s="729">
        <v>41693</v>
      </c>
      <c r="H44" s="730">
        <v>41705</v>
      </c>
      <c r="I44" s="700"/>
      <c r="J44" s="728"/>
      <c r="K44" s="732"/>
      <c r="L44" s="729">
        <v>40978</v>
      </c>
      <c r="M44" s="729"/>
      <c r="N44" s="730">
        <v>40973</v>
      </c>
      <c r="O44" s="729"/>
      <c r="P44" s="730"/>
      <c r="Q44" s="728"/>
      <c r="R44" s="732"/>
      <c r="S44" s="771"/>
      <c r="T44" s="728"/>
    </row>
    <row r="45" spans="1:20" s="734" customFormat="1" x14ac:dyDescent="0.2">
      <c r="A45" s="722">
        <f t="shared" si="1"/>
        <v>36</v>
      </c>
      <c r="B45" s="760" t="s">
        <v>1264</v>
      </c>
      <c r="C45" s="726">
        <v>42078</v>
      </c>
      <c r="D45" s="761"/>
      <c r="E45" s="730">
        <v>42075</v>
      </c>
      <c r="F45" s="729">
        <v>41707</v>
      </c>
      <c r="G45" s="729"/>
      <c r="H45" s="730">
        <v>41703</v>
      </c>
      <c r="I45" s="759"/>
      <c r="J45" s="728"/>
      <c r="K45" s="732"/>
      <c r="L45" s="729"/>
      <c r="M45" s="729"/>
      <c r="N45" s="730"/>
      <c r="O45" s="731"/>
      <c r="P45" s="730"/>
      <c r="Q45" s="728"/>
      <c r="R45" s="732"/>
      <c r="S45" s="733"/>
    </row>
    <row r="46" spans="1:20" s="728" customFormat="1" ht="12.75" customHeight="1" x14ac:dyDescent="0.2">
      <c r="A46" s="722">
        <f t="shared" si="1"/>
        <v>37</v>
      </c>
      <c r="B46" s="760" t="s">
        <v>1543</v>
      </c>
      <c r="C46" s="726">
        <v>42078</v>
      </c>
      <c r="D46" s="864"/>
      <c r="E46" s="730">
        <v>42076</v>
      </c>
      <c r="F46" s="729">
        <v>41714</v>
      </c>
      <c r="H46" s="730">
        <v>41712</v>
      </c>
      <c r="I46" s="773"/>
      <c r="K46" s="732"/>
      <c r="L46" s="729">
        <v>40993</v>
      </c>
      <c r="M46" s="729"/>
      <c r="N46" s="730">
        <v>40991</v>
      </c>
      <c r="O46" s="729"/>
      <c r="P46" s="730"/>
      <c r="R46" s="732"/>
      <c r="S46" s="758"/>
      <c r="T46" s="750"/>
    </row>
    <row r="47" spans="1:20" s="734" customFormat="1" x14ac:dyDescent="0.2">
      <c r="A47" s="722">
        <f t="shared" si="1"/>
        <v>38</v>
      </c>
      <c r="B47" s="760" t="s">
        <v>1536</v>
      </c>
      <c r="C47" s="726">
        <v>42078</v>
      </c>
      <c r="D47" s="864"/>
      <c r="E47" s="730">
        <v>42075</v>
      </c>
      <c r="F47" s="729">
        <v>41721</v>
      </c>
      <c r="G47" s="728"/>
      <c r="H47" s="730">
        <v>41715</v>
      </c>
      <c r="I47" s="759"/>
      <c r="J47" s="728"/>
      <c r="K47" s="732"/>
      <c r="L47" s="701">
        <v>40986</v>
      </c>
      <c r="M47" s="729"/>
      <c r="N47" s="730"/>
      <c r="O47" s="729"/>
      <c r="P47" s="730"/>
      <c r="Q47" s="728"/>
      <c r="R47" s="732"/>
      <c r="S47" s="733"/>
    </row>
    <row r="48" spans="1:20" s="733" customFormat="1" x14ac:dyDescent="0.2">
      <c r="A48" s="722">
        <f t="shared" si="1"/>
        <v>39</v>
      </c>
      <c r="B48" s="723" t="s">
        <v>1552</v>
      </c>
      <c r="C48" s="726">
        <v>42078</v>
      </c>
      <c r="D48" s="867"/>
      <c r="E48" s="737">
        <v>42075</v>
      </c>
      <c r="F48" s="764"/>
      <c r="G48" s="764"/>
      <c r="H48" s="722"/>
      <c r="I48" s="700">
        <v>41595</v>
      </c>
      <c r="J48" s="764"/>
      <c r="K48" s="722"/>
      <c r="L48" s="775"/>
      <c r="M48" s="764"/>
      <c r="N48" s="722"/>
      <c r="O48" s="724"/>
      <c r="P48" s="737"/>
      <c r="Q48" s="726"/>
      <c r="R48" s="737"/>
    </row>
    <row r="49" spans="1:20" s="734" customFormat="1" x14ac:dyDescent="0.2">
      <c r="A49" s="722">
        <f t="shared" si="1"/>
        <v>40</v>
      </c>
      <c r="B49" s="767" t="s">
        <v>1553</v>
      </c>
      <c r="C49" s="726">
        <v>42084</v>
      </c>
      <c r="D49" s="761">
        <v>42080</v>
      </c>
      <c r="E49" s="730">
        <v>42057</v>
      </c>
      <c r="F49" s="729">
        <v>41734</v>
      </c>
      <c r="G49" s="729">
        <v>41720</v>
      </c>
      <c r="H49" s="730">
        <v>41716</v>
      </c>
      <c r="I49" s="724">
        <v>41377</v>
      </c>
      <c r="J49" s="728"/>
      <c r="K49" s="730">
        <v>41377</v>
      </c>
      <c r="L49" s="729">
        <v>40992</v>
      </c>
      <c r="M49" s="729"/>
      <c r="N49" s="730">
        <v>40983</v>
      </c>
      <c r="O49" s="757"/>
      <c r="P49" s="730"/>
      <c r="Q49" s="728"/>
      <c r="R49" s="732"/>
      <c r="S49" s="758"/>
    </row>
    <row r="50" spans="1:20" s="734" customFormat="1" x14ac:dyDescent="0.2">
      <c r="A50" s="722">
        <f t="shared" si="1"/>
        <v>41</v>
      </c>
      <c r="B50" s="760" t="s">
        <v>1542</v>
      </c>
      <c r="C50" s="726">
        <v>42084</v>
      </c>
      <c r="D50" s="761">
        <v>42081</v>
      </c>
      <c r="E50" s="730">
        <v>42076</v>
      </c>
      <c r="F50" s="729"/>
      <c r="G50" s="729"/>
      <c r="H50" s="730"/>
      <c r="I50" s="700"/>
      <c r="J50" s="728"/>
      <c r="K50" s="732"/>
      <c r="L50" s="729"/>
      <c r="M50" s="729"/>
      <c r="N50" s="730"/>
      <c r="O50" s="729"/>
      <c r="P50" s="730"/>
      <c r="Q50" s="728"/>
      <c r="R50" s="732"/>
      <c r="S50" s="733"/>
    </row>
    <row r="51" spans="1:20" s="734" customFormat="1" x14ac:dyDescent="0.2">
      <c r="A51" s="722">
        <f t="shared" si="1"/>
        <v>42</v>
      </c>
      <c r="B51" s="760" t="s">
        <v>1232</v>
      </c>
      <c r="C51" s="726">
        <v>42085</v>
      </c>
      <c r="D51" s="761"/>
      <c r="E51" s="730">
        <v>42075</v>
      </c>
      <c r="F51" s="729">
        <v>41700</v>
      </c>
      <c r="G51" s="728"/>
      <c r="H51" s="730">
        <v>41689</v>
      </c>
      <c r="I51" s="759"/>
      <c r="J51" s="728"/>
      <c r="K51" s="732"/>
      <c r="L51" s="729"/>
      <c r="M51" s="729"/>
      <c r="N51" s="730"/>
      <c r="O51" s="729"/>
      <c r="P51" s="730"/>
      <c r="Q51" s="728"/>
      <c r="R51" s="732"/>
      <c r="S51" s="733"/>
      <c r="T51" s="728"/>
    </row>
    <row r="52" spans="1:20" s="728" customFormat="1" ht="12.75" customHeight="1" x14ac:dyDescent="0.2">
      <c r="A52" s="722">
        <f t="shared" si="1"/>
        <v>43</v>
      </c>
      <c r="B52" s="760" t="s">
        <v>1538</v>
      </c>
      <c r="C52" s="726">
        <v>42085</v>
      </c>
      <c r="D52" s="864"/>
      <c r="E52" s="730">
        <v>42075</v>
      </c>
      <c r="F52" s="729">
        <v>41714</v>
      </c>
      <c r="H52" s="730">
        <v>41712</v>
      </c>
      <c r="I52" s="752">
        <v>41350</v>
      </c>
      <c r="J52" s="756"/>
      <c r="K52" s="732"/>
      <c r="L52" s="729">
        <v>40993</v>
      </c>
      <c r="M52" s="729"/>
      <c r="N52" s="730">
        <v>40992</v>
      </c>
      <c r="O52" s="729"/>
      <c r="P52" s="730"/>
      <c r="R52" s="732"/>
      <c r="S52" s="758"/>
      <c r="T52" s="734"/>
    </row>
    <row r="53" spans="1:20" s="728" customFormat="1" ht="12.75" customHeight="1" x14ac:dyDescent="0.2">
      <c r="A53" s="722">
        <f t="shared" si="1"/>
        <v>44</v>
      </c>
      <c r="B53" s="767" t="s">
        <v>1529</v>
      </c>
      <c r="C53" s="726">
        <v>42085</v>
      </c>
      <c r="D53" s="761"/>
      <c r="E53" s="730">
        <v>42057</v>
      </c>
      <c r="F53" s="729">
        <v>41714</v>
      </c>
      <c r="G53" s="729"/>
      <c r="H53" s="730">
        <v>41708</v>
      </c>
      <c r="I53" s="700"/>
      <c r="K53" s="732"/>
      <c r="L53" s="729"/>
      <c r="M53" s="729"/>
      <c r="N53" s="730"/>
      <c r="O53" s="770"/>
      <c r="P53" s="730"/>
      <c r="R53" s="732"/>
      <c r="S53" s="758"/>
    </row>
    <row r="54" spans="1:20" s="728" customFormat="1" ht="12.75" customHeight="1" x14ac:dyDescent="0.2">
      <c r="A54" s="722">
        <f t="shared" si="1"/>
        <v>45</v>
      </c>
      <c r="B54" s="767" t="s">
        <v>1528</v>
      </c>
      <c r="C54" s="726">
        <v>42085</v>
      </c>
      <c r="D54" s="761"/>
      <c r="E54" s="730">
        <v>42057</v>
      </c>
      <c r="F54" s="729"/>
      <c r="G54" s="729"/>
      <c r="H54" s="730"/>
      <c r="I54" s="700"/>
      <c r="K54" s="732"/>
      <c r="L54" s="729"/>
      <c r="M54" s="729"/>
      <c r="N54" s="730"/>
      <c r="O54" s="770"/>
      <c r="P54" s="730"/>
      <c r="R54" s="732"/>
      <c r="S54" s="758"/>
    </row>
    <row r="55" spans="1:20" s="734" customFormat="1" ht="13.5" customHeight="1" x14ac:dyDescent="0.2">
      <c r="A55" s="722">
        <f t="shared" si="1"/>
        <v>46</v>
      </c>
      <c r="B55" s="769" t="s">
        <v>1574</v>
      </c>
      <c r="C55" s="934">
        <v>42085</v>
      </c>
      <c r="D55" s="866"/>
      <c r="E55" s="739"/>
      <c r="F55" s="735">
        <v>41735</v>
      </c>
      <c r="G55" s="735"/>
      <c r="H55" s="730">
        <v>41734</v>
      </c>
      <c r="I55" s="724"/>
      <c r="J55" s="735"/>
      <c r="K55" s="739"/>
      <c r="L55" s="735"/>
      <c r="M55" s="735"/>
      <c r="N55" s="739"/>
      <c r="O55" s="749"/>
      <c r="P55" s="738"/>
      <c r="Q55" s="750"/>
      <c r="R55" s="738"/>
      <c r="S55" s="733"/>
    </row>
    <row r="56" spans="1:20" s="750" customFormat="1" ht="12.75" customHeight="1" x14ac:dyDescent="0.2">
      <c r="A56" s="722">
        <f t="shared" si="1"/>
        <v>47</v>
      </c>
      <c r="B56" s="760" t="s">
        <v>1555</v>
      </c>
      <c r="C56" s="726">
        <v>42091</v>
      </c>
      <c r="D56" s="869">
        <v>42083</v>
      </c>
      <c r="E56" s="737">
        <v>42088</v>
      </c>
      <c r="F56" s="729">
        <v>41720</v>
      </c>
      <c r="G56" s="729">
        <v>41712</v>
      </c>
      <c r="H56" s="730">
        <v>41720</v>
      </c>
      <c r="I56" s="700"/>
      <c r="J56" s="728"/>
      <c r="K56" s="732"/>
      <c r="L56" s="729"/>
      <c r="M56" s="729"/>
      <c r="N56" s="730"/>
      <c r="O56" s="731"/>
      <c r="P56" s="730"/>
      <c r="Q56" s="728"/>
      <c r="R56" s="732"/>
      <c r="S56" s="733"/>
      <c r="T56" s="734"/>
    </row>
    <row r="57" spans="1:20" s="728" customFormat="1" x14ac:dyDescent="0.2">
      <c r="A57" s="722">
        <f t="shared" si="1"/>
        <v>48</v>
      </c>
      <c r="B57" s="745" t="s">
        <v>1028</v>
      </c>
      <c r="C57" s="726">
        <v>42091</v>
      </c>
      <c r="D57" s="864"/>
      <c r="E57" s="730">
        <v>42076</v>
      </c>
      <c r="F57" s="729">
        <v>41727</v>
      </c>
      <c r="H57" s="981">
        <v>41715</v>
      </c>
      <c r="I57" s="752">
        <v>41356</v>
      </c>
      <c r="J57" s="756"/>
      <c r="K57" s="732"/>
      <c r="L57" s="729">
        <v>40999</v>
      </c>
      <c r="M57" s="729"/>
      <c r="N57" s="730">
        <v>40987</v>
      </c>
      <c r="O57" s="729"/>
      <c r="P57" s="730"/>
      <c r="R57" s="732"/>
      <c r="S57" s="758"/>
      <c r="T57" s="734"/>
    </row>
    <row r="58" spans="1:20" s="728" customFormat="1" x14ac:dyDescent="0.2">
      <c r="A58" s="722">
        <f t="shared" si="1"/>
        <v>49</v>
      </c>
      <c r="B58" s="760" t="s">
        <v>449</v>
      </c>
      <c r="C58" s="726">
        <v>42091</v>
      </c>
      <c r="D58" s="864"/>
      <c r="E58" s="730">
        <v>42075</v>
      </c>
      <c r="F58" s="729">
        <v>41727</v>
      </c>
      <c r="G58" s="729">
        <v>41708</v>
      </c>
      <c r="H58" s="730">
        <v>41712</v>
      </c>
      <c r="I58" s="752">
        <v>41356</v>
      </c>
      <c r="J58" s="756"/>
      <c r="K58" s="732"/>
      <c r="L58" s="729"/>
      <c r="M58" s="729"/>
      <c r="N58" s="730"/>
      <c r="O58" s="729"/>
      <c r="P58" s="730"/>
      <c r="R58" s="732"/>
      <c r="S58" s="758"/>
      <c r="T58" s="734"/>
    </row>
    <row r="59" spans="1:20" s="728" customFormat="1" x14ac:dyDescent="0.2">
      <c r="A59" s="722">
        <f t="shared" si="1"/>
        <v>50</v>
      </c>
      <c r="B59" s="760" t="s">
        <v>1041</v>
      </c>
      <c r="C59" s="726">
        <v>42091</v>
      </c>
      <c r="D59" s="864"/>
      <c r="E59" s="730">
        <v>42088</v>
      </c>
      <c r="F59" s="729">
        <v>41727</v>
      </c>
      <c r="H59" s="762">
        <v>41715</v>
      </c>
      <c r="I59" s="752">
        <v>41370</v>
      </c>
      <c r="K59" s="732"/>
      <c r="L59" s="729">
        <v>40999</v>
      </c>
      <c r="M59" s="729"/>
      <c r="N59" s="730">
        <v>40992</v>
      </c>
      <c r="O59" s="729"/>
      <c r="P59" s="730"/>
      <c r="R59" s="732"/>
      <c r="S59" s="733"/>
      <c r="T59" s="750"/>
    </row>
    <row r="60" spans="1:20" s="728" customFormat="1" x14ac:dyDescent="0.2">
      <c r="A60" s="722">
        <f t="shared" si="1"/>
        <v>51</v>
      </c>
      <c r="B60" s="769" t="s">
        <v>1554</v>
      </c>
      <c r="C60" s="726">
        <v>42091</v>
      </c>
      <c r="D60" s="866"/>
      <c r="E60" s="739">
        <v>42075</v>
      </c>
      <c r="F60" s="735">
        <v>41734</v>
      </c>
      <c r="G60" s="735">
        <v>41726</v>
      </c>
      <c r="H60" s="739">
        <v>41733</v>
      </c>
      <c r="I60" s="724">
        <v>41370</v>
      </c>
      <c r="J60" s="735">
        <v>41360</v>
      </c>
      <c r="K60" s="739">
        <v>41371</v>
      </c>
      <c r="L60" s="729">
        <v>40999</v>
      </c>
      <c r="M60" s="729"/>
      <c r="N60" s="730">
        <v>40992</v>
      </c>
      <c r="O60" s="735"/>
      <c r="P60" s="738"/>
      <c r="Q60" s="750"/>
      <c r="R60" s="738"/>
      <c r="S60" s="733"/>
      <c r="T60" s="614"/>
    </row>
    <row r="61" spans="1:20" s="734" customFormat="1" x14ac:dyDescent="0.2">
      <c r="A61" s="722">
        <f t="shared" si="1"/>
        <v>52</v>
      </c>
      <c r="B61" s="760" t="s">
        <v>1031</v>
      </c>
      <c r="C61" s="726">
        <v>42092</v>
      </c>
      <c r="D61" s="864"/>
      <c r="E61" s="730">
        <v>42075</v>
      </c>
      <c r="F61" s="729">
        <v>41728</v>
      </c>
      <c r="G61" s="728"/>
      <c r="H61" s="730">
        <v>41715</v>
      </c>
      <c r="I61" s="724">
        <v>41378</v>
      </c>
      <c r="J61" s="728"/>
      <c r="K61" s="730">
        <v>41377</v>
      </c>
      <c r="L61" s="729">
        <v>41014</v>
      </c>
      <c r="M61" s="729">
        <v>40969</v>
      </c>
      <c r="N61" s="730">
        <v>41014</v>
      </c>
      <c r="O61" s="729"/>
      <c r="P61" s="730"/>
      <c r="Q61" s="728"/>
      <c r="R61" s="732"/>
      <c r="S61" s="733"/>
    </row>
    <row r="62" spans="1:20" s="728" customFormat="1" x14ac:dyDescent="0.2">
      <c r="A62" s="722">
        <f t="shared" si="1"/>
        <v>53</v>
      </c>
      <c r="B62" s="767" t="s">
        <v>1019</v>
      </c>
      <c r="C62" s="766"/>
      <c r="D62" s="864"/>
      <c r="E62" s="732"/>
      <c r="F62" s="729">
        <v>41707</v>
      </c>
      <c r="H62" s="730">
        <v>41705</v>
      </c>
      <c r="I62" s="700">
        <v>41343</v>
      </c>
      <c r="K62" s="732"/>
      <c r="L62" s="735">
        <v>40943</v>
      </c>
      <c r="M62" s="735"/>
      <c r="N62" s="739">
        <v>40942</v>
      </c>
      <c r="O62" s="729"/>
      <c r="P62" s="730"/>
      <c r="R62" s="732"/>
      <c r="S62" s="733"/>
      <c r="T62" s="734"/>
    </row>
    <row r="63" spans="1:20" s="734" customFormat="1" x14ac:dyDescent="0.2">
      <c r="A63" s="722">
        <f t="shared" si="1"/>
        <v>54</v>
      </c>
      <c r="B63" s="760" t="s">
        <v>1233</v>
      </c>
      <c r="C63" s="772"/>
      <c r="D63" s="761"/>
      <c r="E63" s="730"/>
      <c r="F63" s="729">
        <v>41707</v>
      </c>
      <c r="G63" s="729"/>
      <c r="H63" s="730">
        <v>41703</v>
      </c>
      <c r="I63" s="759"/>
      <c r="J63" s="728"/>
      <c r="K63" s="732"/>
      <c r="L63" s="729"/>
      <c r="M63" s="729"/>
      <c r="N63" s="730"/>
      <c r="O63" s="729"/>
      <c r="P63" s="730"/>
      <c r="Q63" s="728"/>
      <c r="R63" s="732"/>
      <c r="S63" s="733" t="s">
        <v>1504</v>
      </c>
    </row>
    <row r="64" spans="1:20" s="734" customFormat="1" x14ac:dyDescent="0.2">
      <c r="A64" s="722">
        <f t="shared" si="1"/>
        <v>55</v>
      </c>
      <c r="B64" s="760" t="s">
        <v>1018</v>
      </c>
      <c r="C64" s="772"/>
      <c r="D64" s="761"/>
      <c r="E64" s="730"/>
      <c r="F64" s="729">
        <v>41707</v>
      </c>
      <c r="G64" s="728"/>
      <c r="H64" s="730">
        <v>41703</v>
      </c>
      <c r="I64" s="759"/>
      <c r="J64" s="728"/>
      <c r="K64" s="732"/>
      <c r="L64" s="729"/>
      <c r="M64" s="729"/>
      <c r="N64" s="730"/>
      <c r="O64" s="731"/>
      <c r="P64" s="730"/>
      <c r="Q64" s="728"/>
      <c r="R64" s="732"/>
      <c r="S64" s="733"/>
      <c r="T64" s="728"/>
    </row>
    <row r="65" spans="1:20" s="734" customFormat="1" x14ac:dyDescent="0.2">
      <c r="A65" s="722">
        <f t="shared" si="1"/>
        <v>56</v>
      </c>
      <c r="B65" s="760" t="s">
        <v>1020</v>
      </c>
      <c r="C65" s="772"/>
      <c r="D65" s="761"/>
      <c r="E65" s="730"/>
      <c r="F65" s="726">
        <v>41707</v>
      </c>
      <c r="G65" s="728"/>
      <c r="H65" s="730">
        <v>41710</v>
      </c>
      <c r="I65" s="759"/>
      <c r="J65" s="728"/>
      <c r="K65" s="732"/>
      <c r="L65" s="729"/>
      <c r="M65" s="729"/>
      <c r="N65" s="730"/>
      <c r="O65" s="729"/>
      <c r="P65" s="730"/>
      <c r="Q65" s="728"/>
      <c r="R65" s="732"/>
      <c r="S65" s="733"/>
      <c r="T65" s="728"/>
    </row>
    <row r="66" spans="1:20" s="734" customFormat="1" x14ac:dyDescent="0.2">
      <c r="A66" s="722">
        <f t="shared" si="1"/>
        <v>57</v>
      </c>
      <c r="B66" s="767" t="s">
        <v>1023</v>
      </c>
      <c r="C66" s="772"/>
      <c r="D66" s="761"/>
      <c r="E66" s="730"/>
      <c r="F66" s="729">
        <v>41714</v>
      </c>
      <c r="G66" s="729"/>
      <c r="H66" s="730">
        <v>41705</v>
      </c>
      <c r="I66" s="700"/>
      <c r="J66" s="728"/>
      <c r="K66" s="732"/>
      <c r="L66" s="729"/>
      <c r="M66" s="729"/>
      <c r="N66" s="730"/>
      <c r="O66" s="757"/>
      <c r="P66" s="730"/>
      <c r="Q66" s="728"/>
      <c r="R66" s="732"/>
      <c r="S66" s="758"/>
      <c r="T66" s="728"/>
    </row>
    <row r="67" spans="1:20" s="728" customFormat="1" x14ac:dyDescent="0.2">
      <c r="A67" s="722">
        <f t="shared" si="1"/>
        <v>58</v>
      </c>
      <c r="B67" s="767" t="s">
        <v>1024</v>
      </c>
      <c r="C67" s="772"/>
      <c r="D67" s="761"/>
      <c r="E67" s="730"/>
      <c r="F67" s="729">
        <v>41714</v>
      </c>
      <c r="G67" s="729"/>
      <c r="H67" s="730">
        <v>41712</v>
      </c>
      <c r="I67" s="700"/>
      <c r="K67" s="732"/>
      <c r="L67" s="729"/>
      <c r="M67" s="729"/>
      <c r="N67" s="730"/>
      <c r="O67" s="770"/>
      <c r="P67" s="730"/>
      <c r="R67" s="732"/>
      <c r="S67" s="758"/>
      <c r="T67" s="750"/>
    </row>
    <row r="68" spans="1:20" s="733" customFormat="1" x14ac:dyDescent="0.2">
      <c r="A68" s="722">
        <f t="shared" si="1"/>
        <v>59</v>
      </c>
      <c r="B68" s="760" t="s">
        <v>1027</v>
      </c>
      <c r="C68" s="766"/>
      <c r="D68" s="864"/>
      <c r="E68" s="732"/>
      <c r="F68" s="729">
        <v>41716</v>
      </c>
      <c r="G68" s="728"/>
      <c r="H68" s="730">
        <v>41712</v>
      </c>
      <c r="I68" s="773"/>
      <c r="J68" s="728"/>
      <c r="K68" s="732"/>
      <c r="L68" s="729"/>
      <c r="M68" s="729"/>
      <c r="N68" s="730"/>
      <c r="O68" s="729"/>
      <c r="P68" s="730"/>
      <c r="Q68" s="728"/>
      <c r="R68" s="732"/>
      <c r="S68" s="758"/>
      <c r="T68" s="728"/>
    </row>
    <row r="69" spans="1:20" s="734" customFormat="1" x14ac:dyDescent="0.2">
      <c r="A69" s="722">
        <f t="shared" si="1"/>
        <v>60</v>
      </c>
      <c r="B69" s="767" t="s">
        <v>1025</v>
      </c>
      <c r="C69" s="772"/>
      <c r="D69" s="761"/>
      <c r="E69" s="730"/>
      <c r="F69" s="729">
        <v>41720</v>
      </c>
      <c r="G69" s="729">
        <v>41713</v>
      </c>
      <c r="H69" s="730">
        <v>41707</v>
      </c>
      <c r="I69" s="700"/>
      <c r="J69" s="728"/>
      <c r="K69" s="732"/>
      <c r="L69" s="729"/>
      <c r="M69" s="729"/>
      <c r="N69" s="730"/>
      <c r="O69" s="770"/>
      <c r="P69" s="730"/>
      <c r="Q69" s="728"/>
      <c r="R69" s="732"/>
      <c r="S69" s="758"/>
    </row>
    <row r="70" spans="1:20" s="734" customFormat="1" x14ac:dyDescent="0.2">
      <c r="A70" s="722">
        <f t="shared" si="1"/>
        <v>61</v>
      </c>
      <c r="B70" s="760" t="s">
        <v>1026</v>
      </c>
      <c r="C70" s="766"/>
      <c r="D70" s="864"/>
      <c r="E70" s="732"/>
      <c r="F70" s="729">
        <v>41721</v>
      </c>
      <c r="G70" s="728"/>
      <c r="H70" s="730">
        <v>41715</v>
      </c>
      <c r="I70" s="759"/>
      <c r="J70" s="728"/>
      <c r="K70" s="732"/>
      <c r="L70" s="729"/>
      <c r="M70" s="729"/>
      <c r="N70" s="730"/>
      <c r="O70" s="731"/>
      <c r="P70" s="730"/>
      <c r="Q70" s="728"/>
      <c r="R70" s="732"/>
      <c r="S70" s="733"/>
      <c r="T70" s="728"/>
    </row>
    <row r="71" spans="1:20" s="750" customFormat="1" x14ac:dyDescent="0.2">
      <c r="A71" s="722">
        <f t="shared" si="1"/>
        <v>62</v>
      </c>
      <c r="B71" s="760" t="s">
        <v>1029</v>
      </c>
      <c r="C71" s="766"/>
      <c r="D71" s="864"/>
      <c r="E71" s="732"/>
      <c r="F71" s="729">
        <v>41727</v>
      </c>
      <c r="G71" s="728"/>
      <c r="H71" s="746">
        <v>41715</v>
      </c>
      <c r="I71" s="724">
        <v>41370</v>
      </c>
      <c r="J71" s="735">
        <v>41323</v>
      </c>
      <c r="K71" s="739">
        <v>41369</v>
      </c>
      <c r="L71" s="735"/>
      <c r="M71" s="735"/>
      <c r="N71" s="739"/>
      <c r="O71" s="749"/>
      <c r="P71" s="738"/>
      <c r="Q71" s="728"/>
      <c r="R71" s="732"/>
      <c r="S71" s="733"/>
      <c r="T71" s="734"/>
    </row>
    <row r="72" spans="1:20" s="734" customFormat="1" x14ac:dyDescent="0.2">
      <c r="A72" s="722">
        <f t="shared" si="1"/>
        <v>63</v>
      </c>
      <c r="B72" s="745" t="s">
        <v>1030</v>
      </c>
      <c r="C72" s="766"/>
      <c r="D72" s="867"/>
      <c r="E72" s="722"/>
      <c r="F72" s="726">
        <v>41727</v>
      </c>
      <c r="G72" s="764"/>
      <c r="H72" s="737">
        <v>41715</v>
      </c>
      <c r="I72" s="724"/>
      <c r="J72" s="764"/>
      <c r="K72" s="722"/>
      <c r="L72" s="726"/>
      <c r="M72" s="726"/>
      <c r="N72" s="737"/>
      <c r="O72" s="726"/>
      <c r="P72" s="737"/>
      <c r="Q72" s="764"/>
      <c r="R72" s="722"/>
      <c r="S72" s="733"/>
      <c r="T72" s="733"/>
    </row>
    <row r="73" spans="1:20" s="734" customFormat="1" x14ac:dyDescent="0.2">
      <c r="A73" s="722">
        <f t="shared" si="1"/>
        <v>64</v>
      </c>
      <c r="B73" s="760" t="s">
        <v>1035</v>
      </c>
      <c r="C73" s="766"/>
      <c r="D73" s="864"/>
      <c r="E73" s="732"/>
      <c r="F73" s="729">
        <v>41728</v>
      </c>
      <c r="G73" s="728"/>
      <c r="H73" s="730">
        <v>41715</v>
      </c>
      <c r="I73" s="700">
        <v>41392</v>
      </c>
      <c r="J73" s="728"/>
      <c r="K73" s="732"/>
      <c r="L73" s="701">
        <v>41021</v>
      </c>
      <c r="M73" s="729"/>
      <c r="N73" s="732"/>
      <c r="O73" s="729"/>
      <c r="P73" s="730"/>
      <c r="Q73" s="728"/>
      <c r="R73" s="732"/>
      <c r="S73" s="733"/>
    </row>
    <row r="74" spans="1:20" s="734" customFormat="1" x14ac:dyDescent="0.2">
      <c r="A74" s="722">
        <f t="shared" si="1"/>
        <v>65</v>
      </c>
      <c r="B74" s="760" t="s">
        <v>346</v>
      </c>
      <c r="C74" s="766"/>
      <c r="D74" s="864"/>
      <c r="E74" s="732"/>
      <c r="F74" s="728"/>
      <c r="G74" s="728"/>
      <c r="H74" s="732"/>
      <c r="I74" s="773"/>
      <c r="J74" s="756"/>
      <c r="K74" s="732"/>
      <c r="L74" s="729">
        <v>40992</v>
      </c>
      <c r="M74" s="729"/>
      <c r="N74" s="730">
        <v>40982</v>
      </c>
      <c r="O74" s="731"/>
      <c r="P74" s="730"/>
      <c r="Q74" s="728"/>
      <c r="R74" s="732"/>
      <c r="S74" s="758" t="s">
        <v>347</v>
      </c>
    </row>
    <row r="75" spans="1:20" s="838" customFormat="1" x14ac:dyDescent="0.2">
      <c r="A75" s="826"/>
      <c r="B75" s="827"/>
      <c r="C75" s="828"/>
      <c r="D75" s="863"/>
      <c r="E75" s="830"/>
      <c r="F75" s="829"/>
      <c r="G75" s="829"/>
      <c r="H75" s="830"/>
      <c r="I75" s="831"/>
      <c r="J75" s="829"/>
      <c r="K75" s="830"/>
      <c r="L75" s="829"/>
      <c r="M75" s="829"/>
      <c r="N75" s="830"/>
      <c r="O75" s="853"/>
      <c r="P75" s="830"/>
      <c r="Q75" s="845"/>
      <c r="R75" s="846"/>
      <c r="S75" s="837"/>
    </row>
    <row r="76" spans="1:20" s="825" customFormat="1" x14ac:dyDescent="0.2">
      <c r="A76" s="814"/>
      <c r="B76" s="849" t="s">
        <v>192</v>
      </c>
      <c r="C76" s="816"/>
      <c r="D76" s="862"/>
      <c r="E76" s="818"/>
      <c r="F76" s="817"/>
      <c r="G76" s="817"/>
      <c r="H76" s="818"/>
      <c r="I76" s="819"/>
      <c r="J76" s="817"/>
      <c r="K76" s="818"/>
      <c r="L76" s="817"/>
      <c r="M76" s="817"/>
      <c r="N76" s="818"/>
      <c r="O76" s="854"/>
      <c r="P76" s="818"/>
      <c r="R76" s="823"/>
      <c r="S76" s="824"/>
    </row>
    <row r="77" spans="1:20" s="734" customFormat="1" x14ac:dyDescent="0.2">
      <c r="A77" s="722">
        <f>A74+1</f>
        <v>66</v>
      </c>
      <c r="B77" s="760" t="s">
        <v>1576</v>
      </c>
      <c r="C77" s="701">
        <v>42120</v>
      </c>
      <c r="D77" s="864"/>
      <c r="E77" s="732"/>
      <c r="F77" s="729">
        <v>41756</v>
      </c>
      <c r="G77" s="728"/>
      <c r="H77" s="730">
        <v>41752</v>
      </c>
      <c r="I77" s="759"/>
      <c r="J77" s="728"/>
      <c r="K77" s="732"/>
      <c r="L77" s="701">
        <v>41021</v>
      </c>
      <c r="M77" s="729"/>
      <c r="N77" s="732"/>
      <c r="O77" s="777"/>
      <c r="P77" s="732"/>
      <c r="Q77" s="728"/>
      <c r="R77" s="732"/>
      <c r="S77" s="733"/>
      <c r="T77" s="750"/>
    </row>
    <row r="78" spans="1:20" s="614" customFormat="1" x14ac:dyDescent="0.2">
      <c r="A78" s="722">
        <f t="shared" ref="A78:A83" si="2">A77+1</f>
        <v>67</v>
      </c>
      <c r="B78" s="779" t="s">
        <v>1568</v>
      </c>
      <c r="C78" s="726">
        <v>42105</v>
      </c>
      <c r="D78" s="869">
        <v>42100</v>
      </c>
      <c r="E78" s="737">
        <v>42103</v>
      </c>
      <c r="F78" s="726">
        <v>41783</v>
      </c>
      <c r="G78" s="764"/>
      <c r="H78" s="737">
        <v>41779</v>
      </c>
      <c r="I78" s="724"/>
      <c r="J78" s="764"/>
      <c r="K78" s="722"/>
      <c r="L78" s="726"/>
      <c r="M78" s="764"/>
      <c r="N78" s="722"/>
      <c r="O78" s="778"/>
      <c r="P78" s="722"/>
      <c r="Q78" s="733"/>
      <c r="R78" s="722"/>
      <c r="S78" s="733"/>
    </row>
    <row r="79" spans="1:20" s="614" customFormat="1" x14ac:dyDescent="0.2">
      <c r="A79" s="722">
        <f t="shared" si="2"/>
        <v>68</v>
      </c>
      <c r="B79" s="760" t="s">
        <v>1423</v>
      </c>
      <c r="C79" s="726">
        <v>42105</v>
      </c>
      <c r="D79" s="867"/>
      <c r="E79" s="737">
        <v>42103</v>
      </c>
      <c r="F79" s="729">
        <v>41798</v>
      </c>
      <c r="G79" s="728"/>
      <c r="H79" s="730">
        <v>41797</v>
      </c>
      <c r="I79" s="724"/>
      <c r="J79" s="729"/>
      <c r="K79" s="732"/>
      <c r="L79" s="701"/>
      <c r="M79" s="729"/>
      <c r="N79" s="732"/>
      <c r="O79" s="731"/>
      <c r="P79" s="730"/>
      <c r="Q79" s="728"/>
      <c r="R79" s="732"/>
      <c r="S79" s="733"/>
      <c r="T79" s="734"/>
    </row>
    <row r="80" spans="1:20" s="614" customFormat="1" x14ac:dyDescent="0.2">
      <c r="A80" s="722">
        <f t="shared" si="2"/>
        <v>69</v>
      </c>
      <c r="B80" s="769" t="s">
        <v>1567</v>
      </c>
      <c r="C80" s="726">
        <v>42105</v>
      </c>
      <c r="D80" s="867"/>
      <c r="E80" s="737">
        <v>42103</v>
      </c>
      <c r="F80" s="736"/>
      <c r="G80" s="736"/>
      <c r="H80" s="738"/>
      <c r="I80" s="701"/>
      <c r="J80" s="736"/>
      <c r="K80" s="738"/>
      <c r="L80" s="701"/>
      <c r="M80" s="735"/>
      <c r="N80" s="738"/>
      <c r="O80" s="749"/>
      <c r="P80" s="738"/>
      <c r="Q80" s="750"/>
      <c r="R80" s="738"/>
      <c r="S80" s="733"/>
      <c r="T80" s="734"/>
    </row>
    <row r="81" spans="1:20" s="750" customFormat="1" x14ac:dyDescent="0.2">
      <c r="A81" s="722">
        <f t="shared" si="2"/>
        <v>70</v>
      </c>
      <c r="B81" s="769" t="s">
        <v>1566</v>
      </c>
      <c r="C81" s="726">
        <v>42105</v>
      </c>
      <c r="D81" s="867"/>
      <c r="E81" s="737">
        <v>42104</v>
      </c>
      <c r="F81" s="736"/>
      <c r="G81" s="736"/>
      <c r="H81" s="738"/>
      <c r="I81" s="701"/>
      <c r="J81" s="736"/>
      <c r="K81" s="738"/>
      <c r="L81" s="701"/>
      <c r="M81" s="735"/>
      <c r="N81" s="738"/>
      <c r="O81" s="749"/>
      <c r="P81" s="738"/>
      <c r="R81" s="738"/>
      <c r="S81" s="733"/>
    </row>
    <row r="82" spans="1:20" s="734" customFormat="1" x14ac:dyDescent="0.2">
      <c r="A82" s="722">
        <f t="shared" si="2"/>
        <v>71</v>
      </c>
      <c r="B82" s="760" t="s">
        <v>1065</v>
      </c>
      <c r="C82" s="726">
        <v>42106</v>
      </c>
      <c r="D82" s="869">
        <v>42100</v>
      </c>
      <c r="E82" s="737">
        <v>42104</v>
      </c>
      <c r="F82" s="735">
        <v>41728</v>
      </c>
      <c r="G82" s="735"/>
      <c r="H82" s="739">
        <v>41708</v>
      </c>
      <c r="I82" s="724">
        <v>41371</v>
      </c>
      <c r="J82" s="735">
        <v>41358</v>
      </c>
      <c r="K82" s="739">
        <v>11418</v>
      </c>
      <c r="L82" s="735">
        <v>41014</v>
      </c>
      <c r="M82" s="736"/>
      <c r="N82" s="739">
        <v>41014</v>
      </c>
      <c r="O82" s="776"/>
      <c r="P82" s="738"/>
      <c r="Q82" s="736"/>
      <c r="R82" s="738"/>
      <c r="S82" s="758" t="s">
        <v>421</v>
      </c>
    </row>
    <row r="83" spans="1:20" s="750" customFormat="1" x14ac:dyDescent="0.2">
      <c r="A83" s="722">
        <f t="shared" si="2"/>
        <v>72</v>
      </c>
      <c r="B83" s="760" t="s">
        <v>1045</v>
      </c>
      <c r="C83" s="726">
        <v>42106</v>
      </c>
      <c r="D83" s="867"/>
      <c r="E83" s="737">
        <v>42104</v>
      </c>
      <c r="F83" s="726">
        <v>41735</v>
      </c>
      <c r="G83" s="736"/>
      <c r="H83" s="730">
        <v>41734</v>
      </c>
      <c r="I83" s="700">
        <v>41371</v>
      </c>
      <c r="J83" s="736"/>
      <c r="K83" s="738"/>
      <c r="L83" s="735">
        <v>41014</v>
      </c>
      <c r="M83" s="736"/>
      <c r="N83" s="739">
        <v>41014</v>
      </c>
      <c r="O83" s="776"/>
      <c r="P83" s="738"/>
      <c r="Q83" s="736"/>
      <c r="R83" s="738"/>
      <c r="S83" s="733"/>
      <c r="T83" s="734"/>
    </row>
    <row r="84" spans="1:20" s="734" customFormat="1" x14ac:dyDescent="0.2">
      <c r="A84" s="722">
        <f t="shared" ref="A84:A126" si="3">A83+1</f>
        <v>73</v>
      </c>
      <c r="B84" s="760" t="s">
        <v>1267</v>
      </c>
      <c r="C84" s="726">
        <v>42106</v>
      </c>
      <c r="D84" s="869"/>
      <c r="E84" s="737">
        <v>42104</v>
      </c>
      <c r="F84" s="735">
        <v>41735</v>
      </c>
      <c r="G84" s="735"/>
      <c r="H84" s="739">
        <v>41733</v>
      </c>
      <c r="I84" s="724">
        <v>41378</v>
      </c>
      <c r="J84" s="736"/>
      <c r="K84" s="739">
        <v>41377</v>
      </c>
      <c r="L84" s="735">
        <v>41014</v>
      </c>
      <c r="M84" s="735"/>
      <c r="N84" s="739">
        <v>41014</v>
      </c>
      <c r="O84" s="749"/>
      <c r="P84" s="738"/>
      <c r="Q84" s="736"/>
      <c r="R84" s="738"/>
      <c r="S84" s="733"/>
      <c r="T84" s="750"/>
    </row>
    <row r="85" spans="1:20" s="750" customFormat="1" x14ac:dyDescent="0.2">
      <c r="A85" s="722">
        <f t="shared" si="3"/>
        <v>74</v>
      </c>
      <c r="B85" s="760" t="s">
        <v>1044</v>
      </c>
      <c r="C85" s="726">
        <v>42106</v>
      </c>
      <c r="D85" s="867"/>
      <c r="E85" s="737">
        <v>42104</v>
      </c>
      <c r="F85" s="729">
        <v>41735</v>
      </c>
      <c r="G85" s="679"/>
      <c r="H85" s="730">
        <v>41734</v>
      </c>
      <c r="I85" s="700">
        <v>41378</v>
      </c>
      <c r="J85" s="679"/>
      <c r="K85" s="677"/>
      <c r="L85" s="701">
        <v>41014</v>
      </c>
      <c r="M85" s="679"/>
      <c r="N85" s="677"/>
      <c r="O85" s="680"/>
      <c r="P85" s="677"/>
      <c r="Q85" s="682"/>
      <c r="R85" s="683"/>
      <c r="S85" s="733"/>
    </row>
    <row r="86" spans="1:20" s="750" customFormat="1" x14ac:dyDescent="0.2">
      <c r="A86" s="722">
        <f t="shared" si="3"/>
        <v>75</v>
      </c>
      <c r="B86" s="760" t="s">
        <v>1043</v>
      </c>
      <c r="C86" s="726">
        <v>42106</v>
      </c>
      <c r="D86" s="867"/>
      <c r="E86" s="737">
        <v>42104</v>
      </c>
      <c r="F86" s="729">
        <v>41735</v>
      </c>
      <c r="G86" s="728"/>
      <c r="H86" s="730">
        <v>41734</v>
      </c>
      <c r="I86" s="759"/>
      <c r="J86" s="728"/>
      <c r="K86" s="732"/>
      <c r="L86" s="729" t="s">
        <v>56</v>
      </c>
      <c r="M86" s="729"/>
      <c r="N86" s="730">
        <v>41018</v>
      </c>
      <c r="O86" s="777"/>
      <c r="P86" s="732"/>
      <c r="Q86" s="728" t="s">
        <v>132</v>
      </c>
      <c r="R86" s="732"/>
      <c r="S86" s="733" t="s">
        <v>55</v>
      </c>
      <c r="T86" s="734"/>
    </row>
    <row r="87" spans="1:20" s="734" customFormat="1" ht="25.5" x14ac:dyDescent="0.2">
      <c r="A87" s="722">
        <f t="shared" si="3"/>
        <v>76</v>
      </c>
      <c r="B87" s="760" t="s">
        <v>1548</v>
      </c>
      <c r="C87" s="726">
        <v>42106</v>
      </c>
      <c r="D87" s="869">
        <v>42101</v>
      </c>
      <c r="E87" s="737">
        <v>42104</v>
      </c>
      <c r="F87" s="726">
        <v>41741</v>
      </c>
      <c r="G87" s="726">
        <v>41736</v>
      </c>
      <c r="H87" s="737">
        <v>41737</v>
      </c>
      <c r="I87" s="700">
        <v>41371</v>
      </c>
      <c r="J87" s="679"/>
      <c r="K87" s="677"/>
      <c r="L87" s="729">
        <v>41014</v>
      </c>
      <c r="M87" s="679"/>
      <c r="N87" s="730">
        <v>41014</v>
      </c>
      <c r="O87" s="680"/>
      <c r="P87" s="677"/>
      <c r="Q87" s="682"/>
      <c r="R87" s="683"/>
      <c r="S87" s="733"/>
      <c r="T87" s="614"/>
    </row>
    <row r="88" spans="1:20" s="750" customFormat="1" x14ac:dyDescent="0.2">
      <c r="A88" s="722">
        <f t="shared" si="3"/>
        <v>77</v>
      </c>
      <c r="B88" s="745" t="s">
        <v>1549</v>
      </c>
      <c r="C88" s="726">
        <v>42106</v>
      </c>
      <c r="D88" s="867"/>
      <c r="E88" s="737">
        <v>42104</v>
      </c>
      <c r="F88" s="726">
        <v>41756</v>
      </c>
      <c r="G88" s="764"/>
      <c r="H88" s="737">
        <v>41744</v>
      </c>
      <c r="I88" s="724"/>
      <c r="J88" s="764"/>
      <c r="K88" s="722"/>
      <c r="L88" s="701">
        <v>41014</v>
      </c>
      <c r="M88" s="726"/>
      <c r="N88" s="722"/>
      <c r="O88" s="778"/>
      <c r="P88" s="722"/>
      <c r="Q88" s="764"/>
      <c r="R88" s="722"/>
      <c r="S88" s="733"/>
      <c r="T88" s="614"/>
    </row>
    <row r="89" spans="1:20" s="750" customFormat="1" x14ac:dyDescent="0.2">
      <c r="A89" s="722">
        <f t="shared" si="3"/>
        <v>78</v>
      </c>
      <c r="B89" s="769" t="s">
        <v>1569</v>
      </c>
      <c r="C89" s="726">
        <v>42106</v>
      </c>
      <c r="D89" s="867"/>
      <c r="E89" s="737">
        <v>42106</v>
      </c>
      <c r="F89" s="736"/>
      <c r="G89" s="736"/>
      <c r="H89" s="738"/>
      <c r="I89" s="700">
        <v>41370</v>
      </c>
      <c r="J89" s="736"/>
      <c r="K89" s="738"/>
      <c r="L89" s="701">
        <v>41000</v>
      </c>
      <c r="M89" s="735"/>
      <c r="N89" s="738"/>
      <c r="O89" s="749">
        <v>41002</v>
      </c>
      <c r="P89" s="738"/>
      <c r="R89" s="738"/>
      <c r="S89" s="733" t="s">
        <v>471</v>
      </c>
      <c r="T89" s="614"/>
    </row>
    <row r="90" spans="1:20" s="750" customFormat="1" x14ac:dyDescent="0.2">
      <c r="A90" s="722">
        <f t="shared" si="3"/>
        <v>79</v>
      </c>
      <c r="B90" s="745" t="s">
        <v>1563</v>
      </c>
      <c r="C90" s="726">
        <v>42106</v>
      </c>
      <c r="D90" s="867"/>
      <c r="E90" s="737">
        <v>42104</v>
      </c>
      <c r="F90" s="726"/>
      <c r="G90" s="764"/>
      <c r="H90" s="737"/>
      <c r="I90" s="724"/>
      <c r="J90" s="764"/>
      <c r="K90" s="722"/>
      <c r="L90" s="701"/>
      <c r="M90" s="726"/>
      <c r="N90" s="722"/>
      <c r="O90" s="778"/>
      <c r="P90" s="722"/>
      <c r="Q90" s="764"/>
      <c r="R90" s="722"/>
      <c r="S90" s="733"/>
    </row>
    <row r="91" spans="1:20" s="734" customFormat="1" x14ac:dyDescent="0.2">
      <c r="A91" s="722">
        <f t="shared" si="3"/>
        <v>80</v>
      </c>
      <c r="B91" s="745" t="s">
        <v>1564</v>
      </c>
      <c r="C91" s="726">
        <v>42106</v>
      </c>
      <c r="D91" s="867"/>
      <c r="E91" s="737">
        <v>42104</v>
      </c>
      <c r="F91" s="726"/>
      <c r="G91" s="764"/>
      <c r="H91" s="737"/>
      <c r="I91" s="724"/>
      <c r="J91" s="764"/>
      <c r="K91" s="722"/>
      <c r="L91" s="701"/>
      <c r="M91" s="726"/>
      <c r="N91" s="722"/>
      <c r="O91" s="778"/>
      <c r="P91" s="722"/>
      <c r="Q91" s="764"/>
      <c r="R91" s="722"/>
      <c r="S91" s="733"/>
    </row>
    <row r="92" spans="1:20" s="734" customFormat="1" x14ac:dyDescent="0.2">
      <c r="A92" s="722">
        <f t="shared" si="3"/>
        <v>81</v>
      </c>
      <c r="B92" s="779" t="s">
        <v>1565</v>
      </c>
      <c r="C92" s="726">
        <v>42106</v>
      </c>
      <c r="D92" s="866"/>
      <c r="E92" s="739">
        <v>42104</v>
      </c>
      <c r="F92" s="735"/>
      <c r="G92" s="735"/>
      <c r="H92" s="730"/>
      <c r="I92" s="724"/>
      <c r="J92" s="735"/>
      <c r="K92" s="739"/>
      <c r="L92" s="735"/>
      <c r="M92" s="735"/>
      <c r="N92" s="739"/>
      <c r="O92" s="749"/>
      <c r="P92" s="738"/>
      <c r="Q92" s="750"/>
      <c r="R92" s="738"/>
      <c r="S92" s="733"/>
      <c r="T92" s="614"/>
    </row>
    <row r="93" spans="1:20" s="734" customFormat="1" x14ac:dyDescent="0.2">
      <c r="A93" s="722">
        <f t="shared" si="3"/>
        <v>82</v>
      </c>
      <c r="B93" s="760" t="s">
        <v>1058</v>
      </c>
      <c r="C93" s="726">
        <v>42112</v>
      </c>
      <c r="D93" s="864"/>
      <c r="E93" s="730">
        <v>42110</v>
      </c>
      <c r="F93" s="729">
        <v>41755</v>
      </c>
      <c r="G93" s="728"/>
      <c r="H93" s="730">
        <v>41743</v>
      </c>
      <c r="I93" s="759"/>
      <c r="J93" s="728"/>
      <c r="K93" s="732"/>
      <c r="L93" s="729"/>
      <c r="M93" s="729"/>
      <c r="N93" s="732"/>
      <c r="O93" s="777"/>
      <c r="P93" s="732"/>
      <c r="Q93" s="728"/>
      <c r="R93" s="732"/>
      <c r="S93" s="733"/>
      <c r="T93" s="750"/>
    </row>
    <row r="94" spans="1:20" s="614" customFormat="1" x14ac:dyDescent="0.2">
      <c r="A94" s="722">
        <f t="shared" si="3"/>
        <v>83</v>
      </c>
      <c r="B94" s="779" t="s">
        <v>1571</v>
      </c>
      <c r="C94" s="726">
        <v>42112</v>
      </c>
      <c r="D94" s="867"/>
      <c r="E94" s="737">
        <v>42106</v>
      </c>
      <c r="F94" s="726">
        <v>41762</v>
      </c>
      <c r="G94" s="764"/>
      <c r="H94" s="737">
        <v>41759</v>
      </c>
      <c r="I94" s="700"/>
      <c r="J94" s="764"/>
      <c r="K94" s="722"/>
      <c r="L94" s="764"/>
      <c r="M94" s="764"/>
      <c r="N94" s="722"/>
      <c r="O94" s="778"/>
      <c r="P94" s="722"/>
      <c r="Q94" s="733"/>
      <c r="R94" s="722"/>
      <c r="S94" s="733"/>
      <c r="T94" s="734"/>
    </row>
    <row r="95" spans="1:20" s="614" customFormat="1" x14ac:dyDescent="0.2">
      <c r="A95" s="722">
        <f t="shared" si="3"/>
        <v>84</v>
      </c>
      <c r="B95" s="745" t="s">
        <v>1550</v>
      </c>
      <c r="C95" s="726">
        <v>42112</v>
      </c>
      <c r="D95" s="867"/>
      <c r="E95" s="737">
        <v>42104</v>
      </c>
      <c r="F95" s="726" t="s">
        <v>1573</v>
      </c>
      <c r="G95" s="764"/>
      <c r="H95" s="737"/>
      <c r="I95" s="724"/>
      <c r="J95" s="764"/>
      <c r="K95" s="722"/>
      <c r="L95" s="701"/>
      <c r="M95" s="726"/>
      <c r="N95" s="722"/>
      <c r="O95" s="778"/>
      <c r="P95" s="722"/>
      <c r="Q95" s="764"/>
      <c r="R95" s="722"/>
      <c r="S95" s="733"/>
    </row>
    <row r="96" spans="1:20" s="750" customFormat="1" x14ac:dyDescent="0.2">
      <c r="A96" s="722">
        <f>A95+1</f>
        <v>85</v>
      </c>
      <c r="B96" s="745" t="s">
        <v>1551</v>
      </c>
      <c r="C96" s="726">
        <v>42112</v>
      </c>
      <c r="D96" s="869">
        <v>42104</v>
      </c>
      <c r="E96" s="737">
        <v>42104</v>
      </c>
      <c r="F96" s="726"/>
      <c r="G96" s="764"/>
      <c r="H96" s="737"/>
      <c r="I96" s="724"/>
      <c r="J96" s="764"/>
      <c r="K96" s="722"/>
      <c r="L96" s="701"/>
      <c r="M96" s="726"/>
      <c r="N96" s="722"/>
      <c r="O96" s="778"/>
      <c r="P96" s="722"/>
      <c r="Q96" s="764"/>
      <c r="R96" s="722"/>
      <c r="S96" s="733"/>
    </row>
    <row r="97" spans="1:20" s="750" customFormat="1" x14ac:dyDescent="0.2">
      <c r="A97" s="722">
        <f t="shared" si="3"/>
        <v>86</v>
      </c>
      <c r="B97" s="978" t="s">
        <v>1270</v>
      </c>
      <c r="C97" s="701">
        <v>42112</v>
      </c>
      <c r="D97" s="864"/>
      <c r="E97" s="732"/>
      <c r="F97" s="729"/>
      <c r="G97" s="728"/>
      <c r="H97" s="730"/>
      <c r="I97" s="759"/>
      <c r="J97" s="728"/>
      <c r="K97" s="732"/>
      <c r="L97" s="729"/>
      <c r="M97" s="729"/>
      <c r="N97" s="730"/>
      <c r="O97" s="777"/>
      <c r="P97" s="732"/>
      <c r="Q97" s="728"/>
      <c r="R97" s="732"/>
      <c r="S97" s="733"/>
    </row>
    <row r="98" spans="1:20" s="750" customFormat="1" x14ac:dyDescent="0.2">
      <c r="A98" s="722">
        <f t="shared" si="3"/>
        <v>87</v>
      </c>
      <c r="B98" s="760" t="s">
        <v>1583</v>
      </c>
      <c r="C98" s="726">
        <v>42113</v>
      </c>
      <c r="D98" s="864"/>
      <c r="E98" s="730">
        <v>42110</v>
      </c>
      <c r="F98" s="701">
        <v>41735</v>
      </c>
      <c r="G98" s="728"/>
      <c r="H98" s="732"/>
      <c r="I98" s="759"/>
      <c r="J98" s="728"/>
      <c r="K98" s="732"/>
      <c r="L98" s="701">
        <v>40992</v>
      </c>
      <c r="M98" s="729"/>
      <c r="N98" s="730"/>
      <c r="O98" s="757"/>
      <c r="P98" s="730"/>
      <c r="Q98" s="728"/>
      <c r="R98" s="732"/>
      <c r="S98" s="733"/>
    </row>
    <row r="99" spans="1:20" s="750" customFormat="1" x14ac:dyDescent="0.2">
      <c r="A99" s="722">
        <f t="shared" si="3"/>
        <v>88</v>
      </c>
      <c r="B99" s="769" t="s">
        <v>1581</v>
      </c>
      <c r="C99" s="726">
        <v>42113</v>
      </c>
      <c r="D99" s="866"/>
      <c r="E99" s="739">
        <v>42110</v>
      </c>
      <c r="F99" s="735">
        <v>41735</v>
      </c>
      <c r="G99" s="735"/>
      <c r="H99" s="730">
        <v>41742</v>
      </c>
      <c r="I99" s="724"/>
      <c r="J99" s="735"/>
      <c r="K99" s="739"/>
      <c r="L99" s="735"/>
      <c r="M99" s="735"/>
      <c r="N99" s="739"/>
      <c r="O99" s="749"/>
      <c r="P99" s="738"/>
      <c r="R99" s="738"/>
      <c r="S99" s="733"/>
    </row>
    <row r="100" spans="1:20" s="750" customFormat="1" x14ac:dyDescent="0.2">
      <c r="A100" s="722">
        <f t="shared" si="3"/>
        <v>89</v>
      </c>
      <c r="B100" s="760" t="s">
        <v>1579</v>
      </c>
      <c r="C100" s="726">
        <v>42113</v>
      </c>
      <c r="D100" s="864"/>
      <c r="E100" s="730">
        <v>42109</v>
      </c>
      <c r="F100" s="729">
        <v>41742</v>
      </c>
      <c r="G100" s="728"/>
      <c r="H100" s="730">
        <v>41752</v>
      </c>
      <c r="I100" s="759"/>
      <c r="J100" s="728"/>
      <c r="K100" s="732"/>
      <c r="L100" s="701">
        <v>41021</v>
      </c>
      <c r="M100" s="729"/>
      <c r="N100" s="732"/>
      <c r="O100" s="777"/>
      <c r="P100" s="732"/>
      <c r="Q100" s="728"/>
      <c r="R100" s="732"/>
      <c r="S100" s="733"/>
      <c r="T100" s="734"/>
    </row>
    <row r="101" spans="1:20" s="750" customFormat="1" x14ac:dyDescent="0.2">
      <c r="A101" s="722">
        <f t="shared" si="3"/>
        <v>90</v>
      </c>
      <c r="B101" s="760" t="s">
        <v>1580</v>
      </c>
      <c r="C101" s="726">
        <v>42113</v>
      </c>
      <c r="D101" s="866"/>
      <c r="E101" s="739">
        <v>42110</v>
      </c>
      <c r="F101" s="735">
        <v>41742</v>
      </c>
      <c r="G101" s="735"/>
      <c r="H101" s="730">
        <v>41752</v>
      </c>
      <c r="I101" s="724"/>
      <c r="J101" s="735"/>
      <c r="K101" s="739"/>
      <c r="L101" s="735"/>
      <c r="M101" s="735"/>
      <c r="N101" s="739"/>
      <c r="O101" s="749"/>
      <c r="P101" s="738"/>
      <c r="R101" s="738"/>
      <c r="S101" s="733"/>
      <c r="T101" s="734"/>
    </row>
    <row r="102" spans="1:20" s="750" customFormat="1" x14ac:dyDescent="0.2">
      <c r="A102" s="722">
        <f t="shared" si="3"/>
        <v>91</v>
      </c>
      <c r="B102" s="760" t="s">
        <v>1332</v>
      </c>
      <c r="C102" s="726">
        <v>42113</v>
      </c>
      <c r="D102" s="864"/>
      <c r="E102" s="730">
        <v>42110</v>
      </c>
      <c r="F102" s="701">
        <v>41749</v>
      </c>
      <c r="G102" s="775" t="s">
        <v>136</v>
      </c>
      <c r="H102" s="732"/>
      <c r="I102" s="700">
        <v>41385</v>
      </c>
      <c r="J102" s="728"/>
      <c r="K102" s="732"/>
      <c r="L102" s="701">
        <v>41014</v>
      </c>
      <c r="M102" s="729"/>
      <c r="N102" s="730"/>
      <c r="O102" s="777"/>
      <c r="P102" s="732"/>
      <c r="Q102" s="728"/>
      <c r="R102" s="732"/>
      <c r="S102" s="733"/>
    </row>
    <row r="103" spans="1:20" s="750" customFormat="1" x14ac:dyDescent="0.2">
      <c r="A103" s="722">
        <f t="shared" si="3"/>
        <v>92</v>
      </c>
      <c r="B103" s="769" t="s">
        <v>1582</v>
      </c>
      <c r="C103" s="726">
        <v>42113</v>
      </c>
      <c r="D103" s="864"/>
      <c r="E103" s="730">
        <v>42110</v>
      </c>
      <c r="F103" s="729">
        <v>41763</v>
      </c>
      <c r="G103" s="728"/>
      <c r="H103" s="730">
        <v>41762</v>
      </c>
      <c r="I103" s="700"/>
      <c r="J103" s="728"/>
      <c r="K103" s="732"/>
      <c r="L103" s="729"/>
      <c r="M103" s="729"/>
      <c r="N103" s="732"/>
      <c r="O103" s="777"/>
      <c r="P103" s="732"/>
      <c r="Q103" s="728"/>
      <c r="R103" s="732"/>
      <c r="S103" s="733"/>
    </row>
    <row r="104" spans="1:20" s="750" customFormat="1" x14ac:dyDescent="0.2">
      <c r="A104" s="722">
        <f t="shared" si="3"/>
        <v>93</v>
      </c>
      <c r="B104" s="767" t="s">
        <v>1047</v>
      </c>
      <c r="C104" s="726">
        <v>42113</v>
      </c>
      <c r="D104" s="864"/>
      <c r="E104" s="730">
        <v>42110</v>
      </c>
      <c r="F104" s="728"/>
      <c r="G104" s="728"/>
      <c r="H104" s="732"/>
      <c r="I104" s="700">
        <v>41385</v>
      </c>
      <c r="J104" s="728"/>
      <c r="K104" s="732"/>
      <c r="L104" s="729"/>
      <c r="M104" s="729"/>
      <c r="N104" s="730"/>
      <c r="O104" s="777"/>
      <c r="P104" s="732"/>
      <c r="Q104" s="728"/>
      <c r="R104" s="732"/>
      <c r="S104" s="733"/>
    </row>
    <row r="105" spans="1:20" s="734" customFormat="1" x14ac:dyDescent="0.2">
      <c r="A105" s="722">
        <f t="shared" si="3"/>
        <v>94</v>
      </c>
      <c r="B105" s="769" t="s">
        <v>1268</v>
      </c>
      <c r="C105" s="726">
        <v>42113</v>
      </c>
      <c r="D105" s="864"/>
      <c r="E105" s="730">
        <v>42109</v>
      </c>
      <c r="F105" s="728"/>
      <c r="G105" s="728"/>
      <c r="H105" s="732"/>
      <c r="I105" s="700">
        <v>41392</v>
      </c>
      <c r="J105" s="728"/>
      <c r="K105" s="732"/>
      <c r="L105" s="701">
        <v>41028</v>
      </c>
      <c r="M105" s="729"/>
      <c r="N105" s="732"/>
      <c r="O105" s="777"/>
      <c r="P105" s="732"/>
      <c r="Q105" s="728"/>
      <c r="R105" s="732"/>
      <c r="S105" s="733" t="s">
        <v>474</v>
      </c>
      <c r="T105" s="750"/>
    </row>
    <row r="106" spans="1:20" s="734" customFormat="1" x14ac:dyDescent="0.2">
      <c r="A106" s="722">
        <f t="shared" si="3"/>
        <v>95</v>
      </c>
      <c r="B106" s="760" t="s">
        <v>1584</v>
      </c>
      <c r="C106" s="726">
        <v>42113</v>
      </c>
      <c r="D106" s="866"/>
      <c r="E106" s="739">
        <v>42110</v>
      </c>
      <c r="F106" s="735"/>
      <c r="G106" s="735"/>
      <c r="H106" s="730"/>
      <c r="I106" s="724"/>
      <c r="J106" s="735"/>
      <c r="K106" s="739"/>
      <c r="L106" s="735"/>
      <c r="M106" s="735"/>
      <c r="N106" s="739"/>
      <c r="O106" s="749"/>
      <c r="P106" s="738"/>
      <c r="Q106" s="750"/>
      <c r="R106" s="738"/>
      <c r="S106" s="733"/>
    </row>
    <row r="107" spans="1:20" s="1078" customFormat="1" x14ac:dyDescent="0.2">
      <c r="A107" s="722">
        <f t="shared" si="3"/>
        <v>96</v>
      </c>
      <c r="B107" s="760" t="s">
        <v>1067</v>
      </c>
      <c r="C107" s="1073">
        <v>42113</v>
      </c>
      <c r="D107" s="1087"/>
      <c r="E107" s="1072"/>
      <c r="F107" s="1076">
        <v>41763</v>
      </c>
      <c r="H107" s="1075">
        <v>41762</v>
      </c>
      <c r="I107" s="1085">
        <v>41378</v>
      </c>
      <c r="J107" s="708"/>
      <c r="K107" s="1090"/>
      <c r="L107" s="1073">
        <v>41021</v>
      </c>
      <c r="M107" s="1091"/>
      <c r="N107" s="1090"/>
      <c r="O107" s="1092"/>
      <c r="P107" s="1090"/>
      <c r="Q107" s="1093"/>
      <c r="R107" s="1094"/>
      <c r="S107" s="1079"/>
      <c r="T107" s="1079"/>
    </row>
    <row r="108" spans="1:20" s="734" customFormat="1" x14ac:dyDescent="0.2">
      <c r="A108" s="722">
        <f t="shared" si="3"/>
        <v>97</v>
      </c>
      <c r="B108" s="760" t="s">
        <v>1272</v>
      </c>
      <c r="C108" s="701">
        <v>42119</v>
      </c>
      <c r="D108" s="864"/>
      <c r="E108" s="732"/>
      <c r="F108" s="729">
        <v>41790</v>
      </c>
      <c r="G108" s="728"/>
      <c r="H108" s="730">
        <v>41784</v>
      </c>
      <c r="I108" s="700"/>
      <c r="J108" s="728"/>
      <c r="K108" s="732"/>
      <c r="L108" s="729"/>
      <c r="M108" s="729"/>
      <c r="N108" s="730"/>
      <c r="O108" s="777"/>
      <c r="P108" s="732"/>
      <c r="Q108" s="728"/>
      <c r="R108" s="732"/>
      <c r="S108" s="733"/>
    </row>
    <row r="109" spans="1:20" s="750" customFormat="1" x14ac:dyDescent="0.2">
      <c r="A109" s="722">
        <f t="shared" si="3"/>
        <v>98</v>
      </c>
      <c r="B109" s="760" t="s">
        <v>1271</v>
      </c>
      <c r="C109" s="701">
        <v>42119</v>
      </c>
      <c r="D109" s="865"/>
      <c r="E109" s="738"/>
      <c r="F109" s="728"/>
      <c r="G109" s="736"/>
      <c r="H109" s="739"/>
      <c r="I109" s="647"/>
      <c r="J109" s="736"/>
      <c r="K109" s="738"/>
      <c r="L109" s="735"/>
      <c r="M109" s="735"/>
      <c r="N109" s="739"/>
      <c r="O109" s="749"/>
      <c r="P109" s="738"/>
      <c r="R109" s="738"/>
      <c r="S109" s="733"/>
      <c r="T109" s="734"/>
    </row>
    <row r="110" spans="1:20" s="750" customFormat="1" x14ac:dyDescent="0.2">
      <c r="A110" s="722">
        <f t="shared" si="3"/>
        <v>99</v>
      </c>
      <c r="B110" s="760" t="s">
        <v>1585</v>
      </c>
      <c r="C110" s="726">
        <v>42119</v>
      </c>
      <c r="D110" s="864"/>
      <c r="E110" s="730">
        <v>42110</v>
      </c>
      <c r="F110" s="728"/>
      <c r="G110" s="728"/>
      <c r="H110" s="732"/>
      <c r="I110" s="700"/>
      <c r="J110" s="728"/>
      <c r="K110" s="732"/>
      <c r="L110" s="729"/>
      <c r="M110" s="729"/>
      <c r="N110" s="730"/>
      <c r="O110" s="777"/>
      <c r="P110" s="732"/>
      <c r="Q110" s="728"/>
      <c r="R110" s="732"/>
      <c r="S110" s="733"/>
      <c r="T110" s="614"/>
    </row>
    <row r="111" spans="1:20" s="750" customFormat="1" x14ac:dyDescent="0.2">
      <c r="A111" s="722">
        <f t="shared" si="3"/>
        <v>100</v>
      </c>
      <c r="B111" s="760" t="s">
        <v>1672</v>
      </c>
      <c r="C111" s="726">
        <v>42119</v>
      </c>
      <c r="D111" s="864"/>
      <c r="E111" s="730">
        <v>42110</v>
      </c>
      <c r="F111" s="728"/>
      <c r="G111" s="728"/>
      <c r="H111" s="732"/>
      <c r="I111" s="700"/>
      <c r="J111" s="728"/>
      <c r="K111" s="732"/>
      <c r="L111" s="729"/>
      <c r="M111" s="729"/>
      <c r="N111" s="730"/>
      <c r="O111" s="777"/>
      <c r="P111" s="732"/>
      <c r="Q111" s="728"/>
      <c r="R111" s="732"/>
      <c r="S111" s="733"/>
      <c r="T111" s="734"/>
    </row>
    <row r="112" spans="1:20" s="734" customFormat="1" x14ac:dyDescent="0.2">
      <c r="A112" s="722">
        <f t="shared" si="3"/>
        <v>101</v>
      </c>
      <c r="B112" s="769" t="s">
        <v>1561</v>
      </c>
      <c r="C112" s="701">
        <v>42119</v>
      </c>
      <c r="D112" s="865"/>
      <c r="E112" s="738"/>
      <c r="F112" s="735"/>
      <c r="G112" s="736"/>
      <c r="H112" s="739"/>
      <c r="I112" s="700"/>
      <c r="J112" s="736"/>
      <c r="K112" s="738"/>
      <c r="L112" s="701"/>
      <c r="M112" s="735"/>
      <c r="N112" s="739"/>
      <c r="O112" s="749"/>
      <c r="P112" s="738"/>
      <c r="Q112" s="750"/>
      <c r="R112" s="738"/>
      <c r="S112" s="733"/>
      <c r="T112" s="614"/>
    </row>
    <row r="113" spans="1:20" s="734" customFormat="1" x14ac:dyDescent="0.2">
      <c r="A113" s="722">
        <f t="shared" si="3"/>
        <v>102</v>
      </c>
      <c r="B113" s="779" t="s">
        <v>1062</v>
      </c>
      <c r="C113" s="701">
        <v>42120</v>
      </c>
      <c r="D113" s="867"/>
      <c r="E113" s="722"/>
      <c r="F113" s="726">
        <v>41756</v>
      </c>
      <c r="G113" s="764"/>
      <c r="H113" s="737">
        <v>41752</v>
      </c>
      <c r="I113" s="700">
        <v>41392</v>
      </c>
      <c r="J113" s="764"/>
      <c r="K113" s="722"/>
      <c r="L113" s="726"/>
      <c r="M113" s="764"/>
      <c r="N113" s="722"/>
      <c r="O113" s="724"/>
      <c r="P113" s="737"/>
      <c r="Q113" s="764"/>
      <c r="R113" s="722"/>
      <c r="S113" s="733"/>
    </row>
    <row r="114" spans="1:20" s="614" customFormat="1" x14ac:dyDescent="0.2">
      <c r="A114" s="722">
        <f t="shared" si="3"/>
        <v>103</v>
      </c>
      <c r="B114" s="779" t="s">
        <v>851</v>
      </c>
      <c r="C114" s="701">
        <v>42120</v>
      </c>
      <c r="D114" s="867"/>
      <c r="E114" s="737">
        <v>42113</v>
      </c>
      <c r="F114" s="726">
        <v>41756</v>
      </c>
      <c r="G114" s="764"/>
      <c r="H114" s="739">
        <v>41744</v>
      </c>
      <c r="I114" s="700">
        <v>41532</v>
      </c>
      <c r="J114" s="764"/>
      <c r="K114" s="722"/>
      <c r="L114" s="726"/>
      <c r="M114" s="764"/>
      <c r="N114" s="722"/>
      <c r="O114" s="724"/>
      <c r="P114" s="737"/>
      <c r="Q114" s="764"/>
      <c r="R114" s="722"/>
      <c r="S114" s="758"/>
      <c r="T114" s="764"/>
    </row>
    <row r="115" spans="1:20" s="734" customFormat="1" x14ac:dyDescent="0.2">
      <c r="A115" s="722">
        <f t="shared" si="3"/>
        <v>104</v>
      </c>
      <c r="B115" s="767" t="s">
        <v>1667</v>
      </c>
      <c r="C115" s="726">
        <v>42120</v>
      </c>
      <c r="D115" s="867"/>
      <c r="E115" s="737">
        <v>42113</v>
      </c>
      <c r="F115" s="726">
        <v>41756</v>
      </c>
      <c r="G115" s="764"/>
      <c r="H115" s="737">
        <v>41744</v>
      </c>
      <c r="I115" s="759"/>
      <c r="J115" s="679"/>
      <c r="K115" s="677"/>
      <c r="L115" s="701">
        <v>41021</v>
      </c>
      <c r="M115" s="696"/>
      <c r="N115" s="677"/>
      <c r="O115" s="774"/>
      <c r="P115" s="677"/>
      <c r="Q115" s="682" t="s">
        <v>132</v>
      </c>
      <c r="R115" s="683"/>
      <c r="S115" s="733"/>
      <c r="T115" s="750"/>
    </row>
    <row r="116" spans="1:20" s="734" customFormat="1" x14ac:dyDescent="0.2">
      <c r="A116" s="722">
        <f t="shared" si="3"/>
        <v>105</v>
      </c>
      <c r="B116" s="779" t="s">
        <v>1670</v>
      </c>
      <c r="C116" s="726">
        <v>42120</v>
      </c>
      <c r="D116" s="867"/>
      <c r="E116" s="737">
        <v>42113</v>
      </c>
      <c r="F116" s="726">
        <v>41756</v>
      </c>
      <c r="G116" s="764"/>
      <c r="H116" s="737">
        <v>41744</v>
      </c>
      <c r="I116" s="724"/>
      <c r="J116" s="764"/>
      <c r="K116" s="722"/>
      <c r="L116" s="726"/>
      <c r="M116" s="764"/>
      <c r="N116" s="722"/>
      <c r="O116" s="724"/>
      <c r="P116" s="737"/>
      <c r="Q116" s="764"/>
      <c r="R116" s="722"/>
      <c r="S116" s="758"/>
      <c r="T116" s="614"/>
    </row>
    <row r="117" spans="1:20" s="734" customFormat="1" x14ac:dyDescent="0.2">
      <c r="A117" s="722">
        <f t="shared" si="3"/>
        <v>106</v>
      </c>
      <c r="B117" s="760" t="s">
        <v>1269</v>
      </c>
      <c r="C117" s="701">
        <v>42120</v>
      </c>
      <c r="D117" s="864"/>
      <c r="E117" s="732"/>
      <c r="F117" s="729">
        <v>41756</v>
      </c>
      <c r="G117" s="728"/>
      <c r="H117" s="730">
        <v>41742</v>
      </c>
      <c r="I117" s="759"/>
      <c r="J117" s="728"/>
      <c r="K117" s="732"/>
      <c r="L117" s="729"/>
      <c r="M117" s="729"/>
      <c r="N117" s="732"/>
      <c r="O117" s="777"/>
      <c r="P117" s="732"/>
      <c r="Q117" s="728"/>
      <c r="R117" s="732"/>
      <c r="S117" s="733"/>
      <c r="T117" s="750"/>
    </row>
    <row r="118" spans="1:20" s="734" customFormat="1" x14ac:dyDescent="0.2">
      <c r="A118" s="722">
        <f t="shared" si="3"/>
        <v>107</v>
      </c>
      <c r="B118" s="760" t="s">
        <v>1666</v>
      </c>
      <c r="C118" s="726">
        <v>42120</v>
      </c>
      <c r="D118" s="864"/>
      <c r="E118" s="730">
        <v>42113</v>
      </c>
      <c r="F118" s="728"/>
      <c r="G118" s="728"/>
      <c r="H118" s="732"/>
      <c r="I118" s="700"/>
      <c r="J118" s="728"/>
      <c r="K118" s="732"/>
      <c r="L118" s="729"/>
      <c r="M118" s="729"/>
      <c r="N118" s="730"/>
      <c r="O118" s="777"/>
      <c r="P118" s="732"/>
      <c r="Q118" s="728"/>
      <c r="R118" s="732"/>
      <c r="S118" s="733"/>
    </row>
    <row r="119" spans="1:20" s="734" customFormat="1" x14ac:dyDescent="0.2">
      <c r="A119" s="722">
        <f t="shared" si="3"/>
        <v>108</v>
      </c>
      <c r="B119" s="760" t="s">
        <v>1559</v>
      </c>
      <c r="C119" s="701">
        <v>42120</v>
      </c>
      <c r="D119" s="864"/>
      <c r="E119" s="732"/>
      <c r="F119" s="701"/>
      <c r="G119" s="775"/>
      <c r="H119" s="732"/>
      <c r="I119" s="700"/>
      <c r="J119" s="728"/>
      <c r="K119" s="732"/>
      <c r="L119" s="701"/>
      <c r="M119" s="729"/>
      <c r="N119" s="730"/>
      <c r="O119" s="777"/>
      <c r="P119" s="732"/>
      <c r="Q119" s="728"/>
      <c r="R119" s="732"/>
      <c r="S119" s="733"/>
    </row>
    <row r="120" spans="1:20" s="734" customFormat="1" x14ac:dyDescent="0.2">
      <c r="A120" s="722">
        <f t="shared" si="3"/>
        <v>109</v>
      </c>
      <c r="B120" s="760" t="s">
        <v>1560</v>
      </c>
      <c r="C120" s="701">
        <v>42120</v>
      </c>
      <c r="D120" s="864"/>
      <c r="E120" s="732"/>
      <c r="F120" s="701"/>
      <c r="G120" s="775"/>
      <c r="H120" s="732"/>
      <c r="I120" s="700"/>
      <c r="J120" s="728"/>
      <c r="K120" s="732"/>
      <c r="L120" s="701"/>
      <c r="M120" s="729"/>
      <c r="N120" s="730"/>
      <c r="O120" s="777"/>
      <c r="P120" s="732"/>
      <c r="Q120" s="728"/>
      <c r="R120" s="732"/>
      <c r="S120" s="733"/>
    </row>
    <row r="121" spans="1:20" s="614" customFormat="1" x14ac:dyDescent="0.2">
      <c r="A121" s="722">
        <f>A143+1</f>
        <v>131</v>
      </c>
      <c r="B121" s="767" t="s">
        <v>1665</v>
      </c>
      <c r="C121" s="726">
        <v>42120</v>
      </c>
      <c r="D121" s="864"/>
      <c r="E121" s="730">
        <v>42113</v>
      </c>
      <c r="F121" s="701"/>
      <c r="G121" s="775"/>
      <c r="H121" s="732"/>
      <c r="I121" s="700"/>
      <c r="J121" s="728"/>
      <c r="K121" s="732"/>
      <c r="L121" s="701"/>
      <c r="M121" s="729"/>
      <c r="N121" s="730"/>
      <c r="O121" s="777"/>
      <c r="P121" s="732"/>
      <c r="Q121" s="728"/>
      <c r="R121" s="732"/>
      <c r="S121" s="733"/>
      <c r="T121" s="734"/>
    </row>
    <row r="122" spans="1:20" s="614" customFormat="1" x14ac:dyDescent="0.2">
      <c r="A122" s="722">
        <f>A144+1</f>
        <v>133</v>
      </c>
      <c r="B122" s="767" t="s">
        <v>1562</v>
      </c>
      <c r="C122" s="701">
        <v>42120</v>
      </c>
      <c r="D122" s="864"/>
      <c r="E122" s="732"/>
      <c r="F122" s="701"/>
      <c r="G122" s="775"/>
      <c r="H122" s="732"/>
      <c r="I122" s="700"/>
      <c r="J122" s="728"/>
      <c r="K122" s="732"/>
      <c r="L122" s="701"/>
      <c r="M122" s="729"/>
      <c r="N122" s="730"/>
      <c r="O122" s="777"/>
      <c r="P122" s="732"/>
      <c r="Q122" s="728"/>
      <c r="R122" s="732"/>
      <c r="S122" s="733"/>
      <c r="T122" s="734"/>
    </row>
    <row r="123" spans="1:20" s="750" customFormat="1" x14ac:dyDescent="0.2">
      <c r="A123" s="722">
        <f>A120+1</f>
        <v>110</v>
      </c>
      <c r="B123" s="760" t="s">
        <v>1575</v>
      </c>
      <c r="C123" s="701">
        <v>42120</v>
      </c>
      <c r="D123" s="864"/>
      <c r="E123" s="732"/>
      <c r="F123" s="729"/>
      <c r="G123" s="728"/>
      <c r="H123" s="730"/>
      <c r="I123" s="759"/>
      <c r="J123" s="756"/>
      <c r="K123" s="732"/>
      <c r="L123" s="729"/>
      <c r="M123" s="729"/>
      <c r="N123" s="730"/>
      <c r="O123" s="757"/>
      <c r="P123" s="730"/>
      <c r="Q123" s="728"/>
      <c r="R123" s="732"/>
      <c r="S123" s="733"/>
      <c r="T123" s="734"/>
    </row>
    <row r="124" spans="1:20" s="734" customFormat="1" x14ac:dyDescent="0.2">
      <c r="A124" s="722">
        <f t="shared" si="3"/>
        <v>111</v>
      </c>
      <c r="B124" s="760" t="s">
        <v>1055</v>
      </c>
      <c r="C124" s="701">
        <v>42120</v>
      </c>
      <c r="D124" s="864"/>
      <c r="E124" s="732"/>
      <c r="F124" s="729"/>
      <c r="G124" s="728"/>
      <c r="H124" s="730"/>
      <c r="I124" s="759"/>
      <c r="J124" s="756"/>
      <c r="K124" s="732"/>
      <c r="L124" s="729"/>
      <c r="M124" s="729"/>
      <c r="N124" s="730"/>
      <c r="O124" s="757"/>
      <c r="P124" s="730"/>
      <c r="Q124" s="728"/>
      <c r="R124" s="732"/>
      <c r="S124" s="733"/>
    </row>
    <row r="125" spans="1:20" s="734" customFormat="1" x14ac:dyDescent="0.2">
      <c r="A125" s="722">
        <f t="shared" si="3"/>
        <v>112</v>
      </c>
      <c r="B125" s="760" t="s">
        <v>1663</v>
      </c>
      <c r="C125" s="726">
        <v>42120</v>
      </c>
      <c r="D125" s="864"/>
      <c r="E125" s="730">
        <v>42113</v>
      </c>
      <c r="F125" s="729"/>
      <c r="G125" s="728"/>
      <c r="H125" s="730"/>
      <c r="I125" s="759"/>
      <c r="J125" s="756"/>
      <c r="K125" s="732"/>
      <c r="L125" s="729"/>
      <c r="M125" s="729"/>
      <c r="N125" s="730"/>
      <c r="O125" s="757"/>
      <c r="P125" s="730"/>
      <c r="Q125" s="728"/>
      <c r="R125" s="732"/>
      <c r="S125" s="733"/>
    </row>
    <row r="126" spans="1:20" s="734" customFormat="1" x14ac:dyDescent="0.2">
      <c r="A126" s="722">
        <f t="shared" si="3"/>
        <v>113</v>
      </c>
      <c r="B126" s="769" t="s">
        <v>1266</v>
      </c>
      <c r="C126" s="764" t="s">
        <v>1556</v>
      </c>
      <c r="D126" s="867"/>
      <c r="E126" s="737">
        <v>42094</v>
      </c>
      <c r="F126" s="728" t="s">
        <v>1032</v>
      </c>
      <c r="G126" s="736"/>
      <c r="H126" s="739">
        <v>41749</v>
      </c>
      <c r="I126" s="647" t="s">
        <v>469</v>
      </c>
      <c r="J126" s="736"/>
      <c r="K126" s="738"/>
      <c r="L126" s="735" t="s">
        <v>21</v>
      </c>
      <c r="M126" s="735"/>
      <c r="N126" s="739">
        <v>41001</v>
      </c>
      <c r="O126" s="749"/>
      <c r="P126" s="738"/>
      <c r="Q126" s="750"/>
      <c r="R126" s="738"/>
      <c r="S126" s="733"/>
    </row>
    <row r="127" spans="1:20" s="734" customFormat="1" ht="25.5" x14ac:dyDescent="0.2">
      <c r="A127" s="722">
        <f t="shared" ref="A127:A156" si="4">A126+1</f>
        <v>114</v>
      </c>
      <c r="B127" s="760" t="s">
        <v>1668</v>
      </c>
      <c r="C127" s="726" t="s">
        <v>1669</v>
      </c>
      <c r="D127" s="864"/>
      <c r="E127" s="730">
        <v>42113</v>
      </c>
      <c r="F127" s="729">
        <v>41756</v>
      </c>
      <c r="G127" s="728"/>
      <c r="H127" s="730">
        <v>41745</v>
      </c>
      <c r="I127" s="700">
        <v>41392</v>
      </c>
      <c r="J127" s="728"/>
      <c r="K127" s="732"/>
      <c r="L127" s="701">
        <v>41028</v>
      </c>
      <c r="M127" s="729"/>
      <c r="N127" s="732"/>
      <c r="O127" s="777"/>
      <c r="P127" s="732"/>
      <c r="Q127" s="728"/>
      <c r="R127" s="732"/>
      <c r="S127" s="733"/>
    </row>
    <row r="128" spans="1:20" s="734" customFormat="1" x14ac:dyDescent="0.2">
      <c r="A128" s="722">
        <f t="shared" si="4"/>
        <v>115</v>
      </c>
      <c r="B128" s="769" t="s">
        <v>1042</v>
      </c>
      <c r="C128" s="701"/>
      <c r="D128" s="866"/>
      <c r="E128" s="739"/>
      <c r="F128" s="735">
        <v>41734</v>
      </c>
      <c r="G128" s="735"/>
      <c r="H128" s="739">
        <v>41733</v>
      </c>
      <c r="I128" s="700">
        <v>41384</v>
      </c>
      <c r="J128" s="735"/>
      <c r="K128" s="739"/>
      <c r="L128" s="701">
        <v>41013</v>
      </c>
      <c r="M128" s="735"/>
      <c r="N128" s="738"/>
      <c r="O128" s="749"/>
      <c r="P128" s="738"/>
      <c r="Q128" s="750"/>
      <c r="R128" s="738"/>
      <c r="S128" s="733"/>
      <c r="T128" s="614"/>
    </row>
    <row r="129" spans="1:20" s="614" customFormat="1" x14ac:dyDescent="0.2">
      <c r="A129" s="722">
        <f t="shared" si="4"/>
        <v>116</v>
      </c>
      <c r="B129" s="769" t="s">
        <v>1046</v>
      </c>
      <c r="C129" s="701"/>
      <c r="D129" s="866"/>
      <c r="E129" s="739"/>
      <c r="F129" s="735">
        <v>41735</v>
      </c>
      <c r="G129" s="735"/>
      <c r="H129" s="730">
        <v>41735</v>
      </c>
      <c r="I129" s="724"/>
      <c r="J129" s="735"/>
      <c r="K129" s="739"/>
      <c r="L129" s="735"/>
      <c r="M129" s="735"/>
      <c r="N129" s="739"/>
      <c r="O129" s="749"/>
      <c r="P129" s="738"/>
      <c r="Q129" s="750"/>
      <c r="R129" s="738"/>
      <c r="S129" s="733"/>
      <c r="T129" s="750"/>
    </row>
    <row r="130" spans="1:20" s="614" customFormat="1" x14ac:dyDescent="0.2">
      <c r="A130" s="722">
        <f t="shared" si="4"/>
        <v>117</v>
      </c>
      <c r="B130" s="769" t="s">
        <v>1048</v>
      </c>
      <c r="C130" s="775"/>
      <c r="D130" s="865"/>
      <c r="E130" s="738"/>
      <c r="F130" s="735">
        <v>41741</v>
      </c>
      <c r="G130" s="736"/>
      <c r="H130" s="739">
        <v>41741</v>
      </c>
      <c r="I130" s="700">
        <v>41356</v>
      </c>
      <c r="J130" s="736"/>
      <c r="K130" s="738"/>
      <c r="L130" s="701">
        <v>41006</v>
      </c>
      <c r="M130" s="735"/>
      <c r="N130" s="739"/>
      <c r="O130" s="749"/>
      <c r="P130" s="738"/>
      <c r="Q130" s="750"/>
      <c r="R130" s="738"/>
      <c r="S130" s="733"/>
      <c r="T130" s="734"/>
    </row>
    <row r="131" spans="1:20" s="764" customFormat="1" x14ac:dyDescent="0.2">
      <c r="A131" s="722">
        <f t="shared" si="4"/>
        <v>118</v>
      </c>
      <c r="B131" s="1068" t="s">
        <v>1049</v>
      </c>
      <c r="C131" s="775"/>
      <c r="D131" s="864"/>
      <c r="E131" s="732"/>
      <c r="F131" s="701">
        <v>41752</v>
      </c>
      <c r="G131" s="728"/>
      <c r="H131" s="732"/>
      <c r="I131" s="759"/>
      <c r="J131" s="728"/>
      <c r="K131" s="732"/>
      <c r="L131" s="701">
        <v>41022</v>
      </c>
      <c r="M131" s="729"/>
      <c r="N131" s="732"/>
      <c r="O131" s="777"/>
      <c r="P131" s="732"/>
      <c r="Q131" s="728"/>
      <c r="R131" s="732"/>
      <c r="S131" s="733"/>
      <c r="T131" s="734"/>
    </row>
    <row r="132" spans="1:20" s="734" customFormat="1" x14ac:dyDescent="0.2">
      <c r="A132" s="722">
        <f>A131+1</f>
        <v>119</v>
      </c>
      <c r="B132" s="760" t="s">
        <v>1054</v>
      </c>
      <c r="C132" s="775"/>
      <c r="D132" s="864"/>
      <c r="E132" s="732"/>
      <c r="F132" s="729">
        <v>41752</v>
      </c>
      <c r="G132" s="728"/>
      <c r="H132" s="730">
        <v>41752</v>
      </c>
      <c r="I132" s="759"/>
      <c r="J132" s="728"/>
      <c r="K132" s="732"/>
      <c r="L132" s="729"/>
      <c r="M132" s="729"/>
      <c r="N132" s="732"/>
      <c r="O132" s="777"/>
      <c r="P132" s="732"/>
      <c r="Q132" s="728"/>
      <c r="R132" s="732"/>
      <c r="S132" s="733"/>
    </row>
    <row r="133" spans="1:20" s="764" customFormat="1" x14ac:dyDescent="0.2">
      <c r="A133" s="722">
        <f t="shared" si="4"/>
        <v>120</v>
      </c>
      <c r="B133" s="760" t="s">
        <v>1052</v>
      </c>
      <c r="C133" s="775"/>
      <c r="D133" s="864"/>
      <c r="E133" s="732"/>
      <c r="F133" s="729">
        <v>41752</v>
      </c>
      <c r="G133" s="728"/>
      <c r="H133" s="730">
        <v>41752</v>
      </c>
      <c r="I133" s="759"/>
      <c r="J133" s="728"/>
      <c r="K133" s="732"/>
      <c r="L133" s="729"/>
      <c r="M133" s="729"/>
      <c r="N133" s="732"/>
      <c r="O133" s="777"/>
      <c r="P133" s="732"/>
      <c r="Q133" s="728"/>
      <c r="R133" s="732"/>
      <c r="S133" s="733"/>
      <c r="T133" s="734"/>
    </row>
    <row r="134" spans="1:20" s="733" customFormat="1" x14ac:dyDescent="0.2">
      <c r="A134" s="722">
        <f t="shared" si="4"/>
        <v>121</v>
      </c>
      <c r="B134" s="760" t="s">
        <v>1053</v>
      </c>
      <c r="C134" s="775"/>
      <c r="D134" s="868"/>
      <c r="E134" s="677"/>
      <c r="F134" s="726">
        <v>41755</v>
      </c>
      <c r="G134" s="764"/>
      <c r="H134" s="737">
        <v>41743</v>
      </c>
      <c r="I134" s="700">
        <v>41377</v>
      </c>
      <c r="J134" s="679"/>
      <c r="K134" s="677"/>
      <c r="L134" s="701">
        <v>41020</v>
      </c>
      <c r="M134" s="696"/>
      <c r="N134" s="677"/>
      <c r="O134" s="774"/>
      <c r="P134" s="677"/>
      <c r="Q134" s="682"/>
      <c r="R134" s="683"/>
      <c r="T134" s="734"/>
    </row>
    <row r="135" spans="1:20" s="764" customFormat="1" x14ac:dyDescent="0.2">
      <c r="A135" s="722">
        <f t="shared" si="4"/>
        <v>122</v>
      </c>
      <c r="B135" s="760" t="s">
        <v>1056</v>
      </c>
      <c r="C135" s="775"/>
      <c r="D135" s="864"/>
      <c r="E135" s="732"/>
      <c r="F135" s="726">
        <v>41755</v>
      </c>
      <c r="G135" s="728"/>
      <c r="H135" s="730">
        <v>41772</v>
      </c>
      <c r="I135" s="752">
        <v>41384</v>
      </c>
      <c r="J135" s="756"/>
      <c r="K135" s="732"/>
      <c r="L135" s="701">
        <v>41013</v>
      </c>
      <c r="M135" s="729"/>
      <c r="N135" s="730"/>
      <c r="O135" s="731"/>
      <c r="P135" s="730"/>
      <c r="Q135" s="728"/>
      <c r="R135" s="732"/>
      <c r="S135" s="733"/>
      <c r="T135" s="614"/>
    </row>
    <row r="136" spans="1:20" s="614" customFormat="1" x14ac:dyDescent="0.2">
      <c r="A136" s="722">
        <f t="shared" si="4"/>
        <v>123</v>
      </c>
      <c r="B136" s="760" t="s">
        <v>1068</v>
      </c>
      <c r="C136" s="775"/>
      <c r="D136" s="864"/>
      <c r="E136" s="732"/>
      <c r="F136" s="729">
        <v>41755</v>
      </c>
      <c r="G136" s="728"/>
      <c r="H136" s="730">
        <v>41743</v>
      </c>
      <c r="I136" s="700">
        <v>41391</v>
      </c>
      <c r="J136" s="728"/>
      <c r="K136" s="732"/>
      <c r="L136" s="729">
        <v>41027</v>
      </c>
      <c r="M136" s="729"/>
      <c r="N136" s="730">
        <v>41024</v>
      </c>
      <c r="O136" s="777"/>
      <c r="P136" s="732"/>
      <c r="Q136" s="728"/>
      <c r="R136" s="732"/>
      <c r="S136" s="733"/>
      <c r="T136" s="764"/>
    </row>
    <row r="137" spans="1:20" s="764" customFormat="1" x14ac:dyDescent="0.2">
      <c r="A137" s="722">
        <f t="shared" si="4"/>
        <v>124</v>
      </c>
      <c r="B137" s="760" t="s">
        <v>454</v>
      </c>
      <c r="C137" s="766"/>
      <c r="D137" s="864"/>
      <c r="E137" s="732"/>
      <c r="F137" s="729">
        <v>41755</v>
      </c>
      <c r="G137" s="728"/>
      <c r="H137" s="730">
        <v>41785</v>
      </c>
      <c r="I137" s="759"/>
      <c r="J137" s="728"/>
      <c r="K137" s="732"/>
      <c r="L137" s="701">
        <v>41056</v>
      </c>
      <c r="M137" s="729"/>
      <c r="N137" s="732"/>
      <c r="O137" s="777"/>
      <c r="P137" s="732"/>
      <c r="Q137" s="728"/>
      <c r="R137" s="732"/>
      <c r="S137" s="733"/>
      <c r="T137" s="734"/>
    </row>
    <row r="138" spans="1:20" s="734" customFormat="1" x14ac:dyDescent="0.2">
      <c r="A138" s="722">
        <f t="shared" si="4"/>
        <v>125</v>
      </c>
      <c r="B138" s="760" t="s">
        <v>1343</v>
      </c>
      <c r="C138" s="775"/>
      <c r="D138" s="864"/>
      <c r="E138" s="732"/>
      <c r="F138" s="729">
        <v>41755</v>
      </c>
      <c r="G138" s="728"/>
      <c r="H138" s="730">
        <v>41743</v>
      </c>
      <c r="I138" s="759"/>
      <c r="J138" s="728"/>
      <c r="K138" s="732"/>
      <c r="L138" s="729"/>
      <c r="M138" s="729"/>
      <c r="N138" s="732"/>
      <c r="O138" s="777"/>
      <c r="P138" s="732"/>
      <c r="Q138" s="728"/>
      <c r="R138" s="732"/>
      <c r="S138" s="733"/>
      <c r="T138" s="764"/>
    </row>
    <row r="139" spans="1:20" s="734" customFormat="1" x14ac:dyDescent="0.2">
      <c r="A139" s="722">
        <f t="shared" si="4"/>
        <v>126</v>
      </c>
      <c r="B139" s="760" t="s">
        <v>1057</v>
      </c>
      <c r="C139" s="775"/>
      <c r="D139" s="864"/>
      <c r="E139" s="732"/>
      <c r="F139" s="729">
        <v>41755</v>
      </c>
      <c r="G139" s="728"/>
      <c r="H139" s="730">
        <v>41743</v>
      </c>
      <c r="I139" s="759"/>
      <c r="J139" s="728"/>
      <c r="K139" s="732"/>
      <c r="L139" s="729"/>
      <c r="M139" s="729"/>
      <c r="N139" s="732"/>
      <c r="O139" s="777"/>
      <c r="P139" s="732"/>
      <c r="Q139" s="728"/>
      <c r="R139" s="732"/>
      <c r="S139" s="733"/>
    </row>
    <row r="140" spans="1:20" s="734" customFormat="1" x14ac:dyDescent="0.2">
      <c r="A140" s="722">
        <f t="shared" si="4"/>
        <v>127</v>
      </c>
      <c r="B140" s="760" t="s">
        <v>1059</v>
      </c>
      <c r="C140" s="775"/>
      <c r="D140" s="864"/>
      <c r="E140" s="732"/>
      <c r="F140" s="729">
        <v>41756</v>
      </c>
      <c r="G140" s="728"/>
      <c r="H140" s="730">
        <v>41744</v>
      </c>
      <c r="I140" s="759"/>
      <c r="J140" s="756"/>
      <c r="K140" s="732"/>
      <c r="L140" s="729">
        <v>40993</v>
      </c>
      <c r="M140" s="729"/>
      <c r="N140" s="730">
        <v>40992</v>
      </c>
      <c r="O140" s="757"/>
      <c r="P140" s="730"/>
      <c r="Q140" s="728"/>
      <c r="R140" s="732"/>
      <c r="S140" s="733"/>
      <c r="T140" s="733"/>
    </row>
    <row r="141" spans="1:20" s="734" customFormat="1" x14ac:dyDescent="0.2">
      <c r="A141" s="722">
        <f t="shared" si="4"/>
        <v>128</v>
      </c>
      <c r="B141" s="760" t="s">
        <v>1060</v>
      </c>
      <c r="C141" s="775"/>
      <c r="D141" s="864"/>
      <c r="E141" s="732"/>
      <c r="F141" s="729">
        <v>41756</v>
      </c>
      <c r="G141" s="728"/>
      <c r="H141" s="730">
        <v>41752</v>
      </c>
      <c r="I141" s="759"/>
      <c r="J141" s="728"/>
      <c r="K141" s="732"/>
      <c r="L141" s="701">
        <v>41021</v>
      </c>
      <c r="M141" s="729"/>
      <c r="N141" s="732"/>
      <c r="O141" s="777"/>
      <c r="P141" s="732"/>
      <c r="Q141" s="728"/>
      <c r="R141" s="732"/>
      <c r="S141" s="733"/>
    </row>
    <row r="142" spans="1:20" s="750" customFormat="1" x14ac:dyDescent="0.2">
      <c r="A142" s="722">
        <f t="shared" si="4"/>
        <v>129</v>
      </c>
      <c r="B142" s="745" t="s">
        <v>1063</v>
      </c>
      <c r="C142" s="775"/>
      <c r="D142" s="864"/>
      <c r="E142" s="732"/>
      <c r="F142" s="729">
        <v>41756</v>
      </c>
      <c r="G142" s="728"/>
      <c r="H142" s="730">
        <v>41752</v>
      </c>
      <c r="I142" s="759"/>
      <c r="J142" s="728"/>
      <c r="K142" s="732"/>
      <c r="L142" s="701">
        <v>41021</v>
      </c>
      <c r="M142" s="729"/>
      <c r="N142" s="732"/>
      <c r="O142" s="777"/>
      <c r="P142" s="732"/>
      <c r="Q142" s="728"/>
      <c r="R142" s="732"/>
      <c r="S142" s="733"/>
      <c r="T142" s="764"/>
    </row>
    <row r="143" spans="1:20" s="734" customFormat="1" x14ac:dyDescent="0.2">
      <c r="A143" s="722">
        <f t="shared" si="4"/>
        <v>130</v>
      </c>
      <c r="B143" s="760" t="s">
        <v>1577</v>
      </c>
      <c r="C143" s="775"/>
      <c r="D143" s="867"/>
      <c r="E143" s="722"/>
      <c r="F143" s="726">
        <v>41756</v>
      </c>
      <c r="G143" s="764"/>
      <c r="H143" s="739">
        <v>41744</v>
      </c>
      <c r="I143" s="700"/>
      <c r="J143" s="764"/>
      <c r="K143" s="722"/>
      <c r="L143" s="726"/>
      <c r="M143" s="764"/>
      <c r="N143" s="722"/>
      <c r="O143" s="724"/>
      <c r="P143" s="737"/>
      <c r="Q143" s="764"/>
      <c r="R143" s="722"/>
      <c r="S143" s="733"/>
    </row>
    <row r="144" spans="1:20" s="614" customFormat="1" x14ac:dyDescent="0.2">
      <c r="A144" s="722">
        <f>A121+1</f>
        <v>132</v>
      </c>
      <c r="B144" s="760" t="s">
        <v>1578</v>
      </c>
      <c r="C144" s="775"/>
      <c r="D144" s="864"/>
      <c r="E144" s="732"/>
      <c r="F144" s="701">
        <v>41770</v>
      </c>
      <c r="G144" s="728"/>
      <c r="H144" s="732"/>
      <c r="I144" s="700">
        <v>41385</v>
      </c>
      <c r="J144" s="728"/>
      <c r="K144" s="732"/>
      <c r="L144" s="701">
        <v>41028</v>
      </c>
      <c r="M144" s="729"/>
      <c r="N144" s="732"/>
      <c r="O144" s="777"/>
      <c r="P144" s="732"/>
      <c r="Q144" s="728"/>
      <c r="R144" s="732"/>
      <c r="S144" s="733"/>
      <c r="T144" s="734"/>
    </row>
    <row r="145" spans="1:20" s="734" customFormat="1" x14ac:dyDescent="0.2">
      <c r="A145" s="722">
        <f>A122+1</f>
        <v>134</v>
      </c>
      <c r="B145" s="779" t="s">
        <v>1061</v>
      </c>
      <c r="C145" s="775"/>
      <c r="D145" s="864"/>
      <c r="E145" s="732"/>
      <c r="F145" s="729" t="s">
        <v>659</v>
      </c>
      <c r="G145" s="728"/>
      <c r="H145" s="730">
        <v>41742</v>
      </c>
      <c r="I145" s="700">
        <v>41392</v>
      </c>
      <c r="J145" s="728"/>
      <c r="K145" s="732"/>
      <c r="L145" s="729"/>
      <c r="M145" s="729"/>
      <c r="N145" s="732"/>
      <c r="O145" s="777"/>
      <c r="P145" s="732"/>
      <c r="Q145" s="728"/>
      <c r="R145" s="732"/>
      <c r="S145" s="733"/>
      <c r="T145" s="750"/>
    </row>
    <row r="146" spans="1:20" s="750" customFormat="1" x14ac:dyDescent="0.2">
      <c r="A146" s="722">
        <f t="shared" si="4"/>
        <v>135</v>
      </c>
      <c r="B146" s="760" t="s">
        <v>470</v>
      </c>
      <c r="C146" s="701"/>
      <c r="D146" s="761"/>
      <c r="E146" s="730"/>
      <c r="F146" s="729"/>
      <c r="G146" s="729"/>
      <c r="H146" s="730"/>
      <c r="I146" s="781">
        <v>41378</v>
      </c>
      <c r="J146" s="756"/>
      <c r="K146" s="730">
        <v>41377</v>
      </c>
      <c r="L146" s="701"/>
      <c r="M146" s="729"/>
      <c r="N146" s="730"/>
      <c r="O146" s="731">
        <v>40629</v>
      </c>
      <c r="P146" s="730"/>
      <c r="Q146" s="728"/>
      <c r="R146" s="732"/>
      <c r="S146" s="758"/>
      <c r="T146" s="614"/>
    </row>
    <row r="147" spans="1:20" s="750" customFormat="1" x14ac:dyDescent="0.2">
      <c r="A147" s="722">
        <f t="shared" si="4"/>
        <v>136</v>
      </c>
      <c r="B147" s="769" t="s">
        <v>632</v>
      </c>
      <c r="C147" s="775"/>
      <c r="D147" s="865"/>
      <c r="E147" s="738"/>
      <c r="F147" s="736"/>
      <c r="G147" s="736"/>
      <c r="H147" s="738"/>
      <c r="I147" s="700">
        <v>41384</v>
      </c>
      <c r="J147" s="736"/>
      <c r="K147" s="738"/>
      <c r="L147" s="701"/>
      <c r="M147" s="735"/>
      <c r="N147" s="738"/>
      <c r="O147" s="749"/>
      <c r="P147" s="738"/>
      <c r="R147" s="738"/>
      <c r="S147" s="733"/>
      <c r="T147" s="734"/>
    </row>
    <row r="148" spans="1:20" s="734" customFormat="1" x14ac:dyDescent="0.2">
      <c r="A148" s="722">
        <f t="shared" si="4"/>
        <v>137</v>
      </c>
      <c r="B148" s="769" t="s">
        <v>477</v>
      </c>
      <c r="C148" s="775"/>
      <c r="D148" s="865"/>
      <c r="E148" s="738"/>
      <c r="F148" s="736"/>
      <c r="G148" s="736"/>
      <c r="H148" s="738"/>
      <c r="I148" s="700">
        <v>41385</v>
      </c>
      <c r="J148" s="736"/>
      <c r="K148" s="738"/>
      <c r="L148" s="701"/>
      <c r="M148" s="735"/>
      <c r="N148" s="738"/>
      <c r="O148" s="749"/>
      <c r="P148" s="738"/>
      <c r="Q148" s="750"/>
      <c r="R148" s="738"/>
      <c r="S148" s="733"/>
    </row>
    <row r="149" spans="1:20" s="614" customFormat="1" x14ac:dyDescent="0.2">
      <c r="A149" s="722">
        <f t="shared" si="4"/>
        <v>138</v>
      </c>
      <c r="B149" s="760" t="s">
        <v>448</v>
      </c>
      <c r="C149" s="775"/>
      <c r="D149" s="868"/>
      <c r="E149" s="677"/>
      <c r="F149" s="679"/>
      <c r="G149" s="679"/>
      <c r="H149" s="677"/>
      <c r="I149" s="700">
        <v>41388</v>
      </c>
      <c r="J149" s="679"/>
      <c r="K149" s="677"/>
      <c r="L149" s="729"/>
      <c r="M149" s="696"/>
      <c r="N149" s="677"/>
      <c r="O149" s="774"/>
      <c r="P149" s="677"/>
      <c r="Q149" s="682"/>
      <c r="R149" s="683"/>
      <c r="S149" s="733"/>
      <c r="T149" s="750"/>
    </row>
    <row r="150" spans="1:20" s="750" customFormat="1" x14ac:dyDescent="0.2">
      <c r="A150" s="722">
        <f t="shared" si="4"/>
        <v>139</v>
      </c>
      <c r="B150" s="760" t="s">
        <v>446</v>
      </c>
      <c r="C150" s="775"/>
      <c r="D150" s="864"/>
      <c r="E150" s="732"/>
      <c r="F150" s="728"/>
      <c r="G150" s="728"/>
      <c r="H150" s="732"/>
      <c r="I150" s="700">
        <v>41391</v>
      </c>
      <c r="J150" s="728"/>
      <c r="K150" s="732"/>
      <c r="L150" s="729"/>
      <c r="M150" s="729"/>
      <c r="N150" s="730"/>
      <c r="O150" s="777"/>
      <c r="P150" s="732"/>
      <c r="Q150" s="728"/>
      <c r="R150" s="732"/>
      <c r="S150" s="733"/>
      <c r="T150" s="733"/>
    </row>
    <row r="151" spans="1:20" s="733" customFormat="1" x14ac:dyDescent="0.2">
      <c r="A151" s="722">
        <f t="shared" si="4"/>
        <v>140</v>
      </c>
      <c r="B151" s="769" t="s">
        <v>22</v>
      </c>
      <c r="C151" s="775"/>
      <c r="D151" s="865"/>
      <c r="E151" s="738"/>
      <c r="F151" s="736"/>
      <c r="G151" s="736"/>
      <c r="H151" s="738"/>
      <c r="I151" s="759"/>
      <c r="J151" s="736"/>
      <c r="K151" s="738"/>
      <c r="L151" s="735">
        <v>41013</v>
      </c>
      <c r="M151" s="735"/>
      <c r="N151" s="739">
        <v>41013</v>
      </c>
      <c r="O151" s="749"/>
      <c r="P151" s="738"/>
      <c r="Q151" s="750"/>
      <c r="R151" s="738"/>
    </row>
    <row r="152" spans="1:20" s="614" customFormat="1" x14ac:dyDescent="0.2">
      <c r="A152" s="722">
        <f t="shared" si="4"/>
        <v>141</v>
      </c>
      <c r="B152" s="760" t="s">
        <v>23</v>
      </c>
      <c r="C152" s="775"/>
      <c r="D152" s="864"/>
      <c r="E152" s="732"/>
      <c r="F152" s="728"/>
      <c r="G152" s="728"/>
      <c r="H152" s="732"/>
      <c r="I152" s="759"/>
      <c r="J152" s="728"/>
      <c r="K152" s="732"/>
      <c r="L152" s="729">
        <v>41014</v>
      </c>
      <c r="M152" s="729">
        <v>41009</v>
      </c>
      <c r="N152" s="737">
        <v>41014</v>
      </c>
      <c r="O152" s="777"/>
      <c r="P152" s="732"/>
      <c r="Q152" s="728"/>
      <c r="R152" s="732"/>
      <c r="S152" s="758"/>
      <c r="T152" s="734"/>
    </row>
    <row r="153" spans="1:20" s="614" customFormat="1" x14ac:dyDescent="0.2">
      <c r="A153" s="722">
        <f t="shared" si="4"/>
        <v>142</v>
      </c>
      <c r="B153" s="760" t="s">
        <v>78</v>
      </c>
      <c r="C153" s="775"/>
      <c r="D153" s="864"/>
      <c r="E153" s="732"/>
      <c r="F153" s="728"/>
      <c r="G153" s="728"/>
      <c r="H153" s="732"/>
      <c r="I153" s="773"/>
      <c r="J153" s="756"/>
      <c r="K153" s="732"/>
      <c r="L153" s="701">
        <v>41014</v>
      </c>
      <c r="M153" s="729"/>
      <c r="N153" s="730"/>
      <c r="O153" s="731"/>
      <c r="P153" s="730"/>
      <c r="Q153" s="728"/>
      <c r="R153" s="732"/>
      <c r="S153" s="758"/>
      <c r="T153" s="734"/>
    </row>
    <row r="154" spans="1:20" s="734" customFormat="1" x14ac:dyDescent="0.2">
      <c r="A154" s="722">
        <f t="shared" si="4"/>
        <v>143</v>
      </c>
      <c r="B154" s="760" t="s">
        <v>412</v>
      </c>
      <c r="C154" s="775"/>
      <c r="D154" s="868"/>
      <c r="E154" s="677"/>
      <c r="F154" s="679"/>
      <c r="G154" s="679"/>
      <c r="H154" s="677"/>
      <c r="I154" s="759"/>
      <c r="J154" s="679"/>
      <c r="K154" s="677"/>
      <c r="L154" s="729">
        <v>41020</v>
      </c>
      <c r="M154" s="729">
        <v>40999</v>
      </c>
      <c r="N154" s="730">
        <v>41017</v>
      </c>
      <c r="O154" s="774"/>
      <c r="P154" s="677"/>
      <c r="Q154" s="682"/>
      <c r="R154" s="683"/>
      <c r="S154" s="733"/>
      <c r="T154" s="614"/>
    </row>
    <row r="155" spans="1:20" s="614" customFormat="1" x14ac:dyDescent="0.2">
      <c r="A155" s="722">
        <f t="shared" si="4"/>
        <v>144</v>
      </c>
      <c r="B155" s="760" t="s">
        <v>411</v>
      </c>
      <c r="C155" s="775"/>
      <c r="D155" s="868"/>
      <c r="E155" s="677"/>
      <c r="F155" s="679"/>
      <c r="G155" s="679"/>
      <c r="H155" s="677"/>
      <c r="I155" s="759"/>
      <c r="J155" s="679"/>
      <c r="K155" s="677"/>
      <c r="L155" s="701">
        <v>41020</v>
      </c>
      <c r="M155" s="696"/>
      <c r="N155" s="677"/>
      <c r="O155" s="774"/>
      <c r="P155" s="677"/>
      <c r="Q155" s="682"/>
      <c r="R155" s="683"/>
      <c r="S155" s="733"/>
    </row>
    <row r="156" spans="1:20" s="614" customFormat="1" x14ac:dyDescent="0.2">
      <c r="A156" s="722">
        <f t="shared" si="4"/>
        <v>145</v>
      </c>
      <c r="B156" s="760" t="s">
        <v>419</v>
      </c>
      <c r="C156" s="775"/>
      <c r="D156" s="868"/>
      <c r="E156" s="677"/>
      <c r="F156" s="679"/>
      <c r="G156" s="679"/>
      <c r="H156" s="677"/>
      <c r="I156" s="759"/>
      <c r="J156" s="679"/>
      <c r="K156" s="677"/>
      <c r="L156" s="701">
        <v>41021</v>
      </c>
      <c r="M156" s="696"/>
      <c r="N156" s="677"/>
      <c r="O156" s="774"/>
      <c r="P156" s="677"/>
      <c r="Q156" s="682" t="s">
        <v>132</v>
      </c>
      <c r="R156" s="683"/>
      <c r="S156" s="733"/>
    </row>
    <row r="157" spans="1:20" s="734" customFormat="1" x14ac:dyDescent="0.2">
      <c r="A157" s="722">
        <f t="shared" ref="A157:A168" si="5">A156+1</f>
        <v>146</v>
      </c>
      <c r="B157" s="760" t="s">
        <v>83</v>
      </c>
      <c r="C157" s="775"/>
      <c r="D157" s="868"/>
      <c r="E157" s="677"/>
      <c r="F157" s="679"/>
      <c r="G157" s="679"/>
      <c r="H157" s="677"/>
      <c r="I157" s="759"/>
      <c r="J157" s="679"/>
      <c r="K157" s="677"/>
      <c r="L157" s="701">
        <v>41021</v>
      </c>
      <c r="M157" s="696"/>
      <c r="N157" s="677"/>
      <c r="O157" s="774"/>
      <c r="P157" s="677"/>
      <c r="Q157" s="682" t="s">
        <v>132</v>
      </c>
      <c r="R157" s="683"/>
      <c r="S157" s="733"/>
      <c r="T157" s="614"/>
    </row>
    <row r="158" spans="1:20" s="734" customFormat="1" x14ac:dyDescent="0.2">
      <c r="A158" s="722">
        <f t="shared" si="5"/>
        <v>147</v>
      </c>
      <c r="B158" s="760" t="s">
        <v>416</v>
      </c>
      <c r="C158" s="775"/>
      <c r="D158" s="868"/>
      <c r="E158" s="677"/>
      <c r="F158" s="679"/>
      <c r="G158" s="679"/>
      <c r="H158" s="677"/>
      <c r="I158" s="759"/>
      <c r="J158" s="679"/>
      <c r="K158" s="677"/>
      <c r="L158" s="729">
        <v>41021</v>
      </c>
      <c r="M158" s="696"/>
      <c r="N158" s="730">
        <v>41017</v>
      </c>
      <c r="O158" s="774"/>
      <c r="P158" s="677"/>
      <c r="Q158" s="682"/>
      <c r="R158" s="683"/>
      <c r="S158" s="733"/>
    </row>
    <row r="159" spans="1:20" s="614" customFormat="1" x14ac:dyDescent="0.2">
      <c r="A159" s="722">
        <f t="shared" si="5"/>
        <v>148</v>
      </c>
      <c r="B159" s="760" t="s">
        <v>76</v>
      </c>
      <c r="C159" s="775"/>
      <c r="D159" s="864"/>
      <c r="E159" s="732"/>
      <c r="F159" s="728"/>
      <c r="G159" s="728"/>
      <c r="H159" s="732"/>
      <c r="I159" s="759"/>
      <c r="J159" s="728"/>
      <c r="K159" s="732"/>
      <c r="L159" s="701">
        <v>41021</v>
      </c>
      <c r="M159" s="729"/>
      <c r="N159" s="732"/>
      <c r="O159" s="777"/>
      <c r="P159" s="732"/>
      <c r="Q159" s="728"/>
      <c r="R159" s="732"/>
      <c r="S159" s="733"/>
      <c r="T159" s="734"/>
    </row>
    <row r="160" spans="1:20" s="614" customFormat="1" x14ac:dyDescent="0.2">
      <c r="A160" s="722">
        <f t="shared" si="5"/>
        <v>149</v>
      </c>
      <c r="B160" s="760" t="s">
        <v>84</v>
      </c>
      <c r="C160" s="775"/>
      <c r="D160" s="864"/>
      <c r="E160" s="732"/>
      <c r="F160" s="728"/>
      <c r="G160" s="728"/>
      <c r="H160" s="732"/>
      <c r="I160" s="759"/>
      <c r="J160" s="728"/>
      <c r="K160" s="732"/>
      <c r="L160" s="701">
        <v>41021</v>
      </c>
      <c r="M160" s="729"/>
      <c r="N160" s="732"/>
      <c r="O160" s="777"/>
      <c r="P160" s="732"/>
      <c r="Q160" s="728"/>
      <c r="R160" s="732"/>
      <c r="S160" s="733"/>
    </row>
    <row r="161" spans="1:20" s="734" customFormat="1" x14ac:dyDescent="0.2">
      <c r="A161" s="722">
        <f t="shared" si="5"/>
        <v>150</v>
      </c>
      <c r="B161" s="767" t="s">
        <v>414</v>
      </c>
      <c r="C161" s="775"/>
      <c r="D161" s="868"/>
      <c r="E161" s="677"/>
      <c r="F161" s="679"/>
      <c r="G161" s="679"/>
      <c r="H161" s="677"/>
      <c r="I161" s="759"/>
      <c r="J161" s="679"/>
      <c r="K161" s="677"/>
      <c r="L161" s="701">
        <v>41021</v>
      </c>
      <c r="M161" s="679"/>
      <c r="N161" s="677"/>
      <c r="O161" s="680"/>
      <c r="P161" s="677"/>
      <c r="Q161" s="682"/>
      <c r="R161" s="683"/>
      <c r="S161" s="733"/>
      <c r="T161" s="614"/>
    </row>
    <row r="162" spans="1:20" s="734" customFormat="1" x14ac:dyDescent="0.2">
      <c r="A162" s="722">
        <f t="shared" si="5"/>
        <v>151</v>
      </c>
      <c r="B162" s="760" t="s">
        <v>415</v>
      </c>
      <c r="C162" s="775"/>
      <c r="D162" s="864"/>
      <c r="E162" s="732"/>
      <c r="F162" s="728"/>
      <c r="G162" s="728"/>
      <c r="H162" s="732"/>
      <c r="I162" s="759"/>
      <c r="J162" s="728"/>
      <c r="K162" s="732"/>
      <c r="L162" s="701">
        <v>41021</v>
      </c>
      <c r="M162" s="729"/>
      <c r="N162" s="732"/>
      <c r="O162" s="777"/>
      <c r="P162" s="732"/>
      <c r="Q162" s="728"/>
      <c r="R162" s="732"/>
      <c r="S162" s="733"/>
    </row>
    <row r="163" spans="1:20" s="734" customFormat="1" x14ac:dyDescent="0.2">
      <c r="A163" s="722">
        <f t="shared" si="5"/>
        <v>152</v>
      </c>
      <c r="B163" s="760" t="s">
        <v>77</v>
      </c>
      <c r="C163" s="775"/>
      <c r="D163" s="864"/>
      <c r="E163" s="732"/>
      <c r="F163" s="728"/>
      <c r="G163" s="728"/>
      <c r="H163" s="732"/>
      <c r="I163" s="759"/>
      <c r="J163" s="728"/>
      <c r="K163" s="732"/>
      <c r="L163" s="701">
        <v>41021</v>
      </c>
      <c r="M163" s="729"/>
      <c r="N163" s="732"/>
      <c r="O163" s="777"/>
      <c r="P163" s="732"/>
      <c r="Q163" s="728"/>
      <c r="R163" s="732"/>
      <c r="S163" s="733"/>
    </row>
    <row r="164" spans="1:20" s="734" customFormat="1" x14ac:dyDescent="0.2">
      <c r="A164" s="722">
        <f t="shared" si="5"/>
        <v>153</v>
      </c>
      <c r="B164" s="760" t="s">
        <v>417</v>
      </c>
      <c r="C164" s="775"/>
      <c r="D164" s="864"/>
      <c r="E164" s="732"/>
      <c r="F164" s="728"/>
      <c r="G164" s="728"/>
      <c r="H164" s="732"/>
      <c r="I164" s="759"/>
      <c r="J164" s="728"/>
      <c r="K164" s="732"/>
      <c r="L164" s="701">
        <v>41021</v>
      </c>
      <c r="M164" s="729"/>
      <c r="N164" s="732"/>
      <c r="O164" s="777"/>
      <c r="P164" s="732"/>
      <c r="Q164" s="728"/>
      <c r="R164" s="732"/>
      <c r="S164" s="733"/>
    </row>
    <row r="165" spans="1:20" s="734" customFormat="1" x14ac:dyDescent="0.2">
      <c r="A165" s="722">
        <f t="shared" si="5"/>
        <v>154</v>
      </c>
      <c r="B165" s="760" t="s">
        <v>418</v>
      </c>
      <c r="C165" s="775"/>
      <c r="D165" s="864"/>
      <c r="E165" s="732"/>
      <c r="F165" s="728"/>
      <c r="G165" s="728"/>
      <c r="H165" s="732"/>
      <c r="I165" s="759"/>
      <c r="J165" s="728"/>
      <c r="K165" s="732"/>
      <c r="L165" s="701">
        <v>41021</v>
      </c>
      <c r="M165" s="729"/>
      <c r="N165" s="732"/>
      <c r="O165" s="777"/>
      <c r="P165" s="732"/>
      <c r="Q165" s="728"/>
      <c r="R165" s="732"/>
      <c r="S165" s="733"/>
    </row>
    <row r="166" spans="1:20" s="734" customFormat="1" x14ac:dyDescent="0.2">
      <c r="A166" s="722">
        <f t="shared" si="5"/>
        <v>155</v>
      </c>
      <c r="B166" s="760" t="s">
        <v>24</v>
      </c>
      <c r="C166" s="775"/>
      <c r="D166" s="864"/>
      <c r="E166" s="732"/>
      <c r="F166" s="728"/>
      <c r="G166" s="728"/>
      <c r="H166" s="732"/>
      <c r="I166" s="759"/>
      <c r="J166" s="728"/>
      <c r="K166" s="732"/>
      <c r="L166" s="701">
        <v>41028</v>
      </c>
      <c r="M166" s="729"/>
      <c r="N166" s="732"/>
      <c r="O166" s="777"/>
      <c r="P166" s="732"/>
      <c r="Q166" s="728"/>
      <c r="R166" s="732"/>
      <c r="S166" s="733"/>
    </row>
    <row r="167" spans="1:20" s="734" customFormat="1" x14ac:dyDescent="0.2">
      <c r="A167" s="722">
        <f t="shared" si="5"/>
        <v>156</v>
      </c>
      <c r="B167" s="760" t="s">
        <v>79</v>
      </c>
      <c r="C167" s="775"/>
      <c r="D167" s="864"/>
      <c r="E167" s="732"/>
      <c r="F167" s="728"/>
      <c r="G167" s="728"/>
      <c r="H167" s="732"/>
      <c r="I167" s="759"/>
      <c r="J167" s="728"/>
      <c r="K167" s="732"/>
      <c r="L167" s="701">
        <v>41028</v>
      </c>
      <c r="M167" s="729"/>
      <c r="N167" s="732"/>
      <c r="O167" s="777"/>
      <c r="P167" s="732"/>
      <c r="Q167" s="728"/>
      <c r="R167" s="732"/>
      <c r="S167" s="733"/>
    </row>
    <row r="168" spans="1:20" s="734" customFormat="1" x14ac:dyDescent="0.2">
      <c r="A168" s="722">
        <f t="shared" si="5"/>
        <v>157</v>
      </c>
      <c r="B168" s="760" t="s">
        <v>413</v>
      </c>
      <c r="C168" s="775"/>
      <c r="D168" s="868"/>
      <c r="E168" s="677"/>
      <c r="F168" s="679"/>
      <c r="G168" s="679"/>
      <c r="H168" s="677"/>
      <c r="I168" s="759"/>
      <c r="J168" s="679"/>
      <c r="K168" s="677"/>
      <c r="L168" s="729"/>
      <c r="M168" s="696"/>
      <c r="N168" s="677"/>
      <c r="O168" s="774"/>
      <c r="P168" s="677"/>
      <c r="Q168" s="682"/>
      <c r="R168" s="683"/>
      <c r="S168" s="733"/>
      <c r="T168" s="614"/>
    </row>
    <row r="169" spans="1:20" s="838" customFormat="1" x14ac:dyDescent="0.2">
      <c r="A169" s="826"/>
      <c r="B169" s="827"/>
      <c r="C169" s="828"/>
      <c r="D169" s="863"/>
      <c r="E169" s="830"/>
      <c r="F169" s="829"/>
      <c r="G169" s="829"/>
      <c r="H169" s="830"/>
      <c r="I169" s="831"/>
      <c r="J169" s="829"/>
      <c r="K169" s="830"/>
      <c r="L169" s="829"/>
      <c r="M169" s="829"/>
      <c r="N169" s="830"/>
      <c r="O169" s="853"/>
      <c r="P169" s="830"/>
      <c r="Q169" s="845"/>
      <c r="R169" s="846"/>
      <c r="S169" s="837"/>
    </row>
    <row r="170" spans="1:20" s="825" customFormat="1" x14ac:dyDescent="0.2">
      <c r="A170" s="814"/>
      <c r="B170" s="856" t="s">
        <v>193</v>
      </c>
      <c r="C170" s="816"/>
      <c r="D170" s="862"/>
      <c r="E170" s="818"/>
      <c r="F170" s="817"/>
      <c r="G170" s="817"/>
      <c r="H170" s="818"/>
      <c r="I170" s="819"/>
      <c r="J170" s="817"/>
      <c r="K170" s="818"/>
      <c r="L170" s="817"/>
      <c r="M170" s="817"/>
      <c r="N170" s="818"/>
      <c r="O170" s="854"/>
      <c r="P170" s="818"/>
      <c r="R170" s="823"/>
      <c r="S170" s="824"/>
    </row>
    <row r="171" spans="1:20" s="733" customFormat="1" x14ac:dyDescent="0.2">
      <c r="A171" s="722">
        <f>A168+1</f>
        <v>158</v>
      </c>
      <c r="B171" s="779" t="s">
        <v>1664</v>
      </c>
      <c r="C171" s="726">
        <v>42120</v>
      </c>
      <c r="D171" s="867"/>
      <c r="E171" s="737">
        <v>42113</v>
      </c>
      <c r="F171" s="726">
        <v>41777</v>
      </c>
      <c r="G171" s="764"/>
      <c r="H171" s="737">
        <v>41775</v>
      </c>
      <c r="I171" s="724"/>
      <c r="J171" s="764"/>
      <c r="K171" s="722"/>
      <c r="L171" s="726"/>
      <c r="M171" s="764"/>
      <c r="N171" s="722"/>
      <c r="O171" s="778"/>
      <c r="P171" s="722"/>
      <c r="R171" s="722"/>
    </row>
    <row r="172" spans="1:20" s="614" customFormat="1" x14ac:dyDescent="0.2">
      <c r="A172" s="722">
        <f>A171+1</f>
        <v>159</v>
      </c>
      <c r="B172" s="760" t="s">
        <v>1710</v>
      </c>
      <c r="C172" s="726">
        <v>42125</v>
      </c>
      <c r="D172" s="864"/>
      <c r="E172" s="730">
        <v>42125</v>
      </c>
      <c r="F172" s="729">
        <v>41760</v>
      </c>
      <c r="G172" s="728"/>
      <c r="H172" s="730">
        <v>41759</v>
      </c>
      <c r="I172" s="700"/>
      <c r="J172" s="728"/>
      <c r="K172" s="732"/>
      <c r="L172" s="729"/>
      <c r="M172" s="729"/>
      <c r="N172" s="732"/>
      <c r="O172" s="777"/>
      <c r="P172" s="732"/>
      <c r="Q172" s="728"/>
      <c r="R172" s="732"/>
      <c r="S172" s="733"/>
      <c r="T172" s="734"/>
    </row>
    <row r="173" spans="1:20" s="614" customFormat="1" x14ac:dyDescent="0.2">
      <c r="A173" s="722">
        <f t="shared" ref="A173:A188" si="6">A172+1</f>
        <v>160</v>
      </c>
      <c r="B173" s="760" t="s">
        <v>1653</v>
      </c>
      <c r="C173" s="726">
        <v>42125</v>
      </c>
      <c r="D173" s="864"/>
      <c r="E173" s="730">
        <v>42125</v>
      </c>
      <c r="F173" s="729">
        <v>41760</v>
      </c>
      <c r="G173" s="728"/>
      <c r="H173" s="730">
        <v>41757</v>
      </c>
      <c r="I173" s="700"/>
      <c r="J173" s="728"/>
      <c r="K173" s="732"/>
      <c r="L173" s="729"/>
      <c r="M173" s="729"/>
      <c r="N173" s="732"/>
      <c r="O173" s="777"/>
      <c r="P173" s="732"/>
      <c r="Q173" s="728"/>
      <c r="R173" s="732"/>
      <c r="S173" s="733"/>
      <c r="T173" s="733"/>
    </row>
    <row r="174" spans="1:20" s="614" customFormat="1" x14ac:dyDescent="0.2">
      <c r="A174" s="722">
        <f t="shared" si="6"/>
        <v>161</v>
      </c>
      <c r="B174" s="769" t="s">
        <v>1656</v>
      </c>
      <c r="C174" s="726">
        <v>42125</v>
      </c>
      <c r="D174" s="866">
        <v>42121</v>
      </c>
      <c r="E174" s="739">
        <v>42122</v>
      </c>
      <c r="F174" s="736"/>
      <c r="G174" s="736"/>
      <c r="H174" s="738"/>
      <c r="I174" s="700">
        <v>41068</v>
      </c>
      <c r="J174" s="736"/>
      <c r="K174" s="738"/>
      <c r="L174" s="701"/>
      <c r="M174" s="736"/>
      <c r="N174" s="738"/>
      <c r="O174" s="784"/>
      <c r="P174" s="738"/>
      <c r="Q174" s="750"/>
      <c r="R174" s="738"/>
      <c r="S174" s="733"/>
    </row>
    <row r="175" spans="1:20" s="614" customFormat="1" x14ac:dyDescent="0.2">
      <c r="A175" s="722">
        <f t="shared" si="6"/>
        <v>162</v>
      </c>
      <c r="B175" s="779" t="s">
        <v>1316</v>
      </c>
      <c r="C175" s="726">
        <v>42125</v>
      </c>
      <c r="D175" s="867"/>
      <c r="E175" s="737">
        <v>42122</v>
      </c>
      <c r="F175" s="764"/>
      <c r="G175" s="764"/>
      <c r="H175" s="722"/>
      <c r="I175" s="700">
        <v>41395</v>
      </c>
      <c r="J175" s="764"/>
      <c r="K175" s="722"/>
      <c r="L175" s="764"/>
      <c r="M175" s="764"/>
      <c r="N175" s="722"/>
      <c r="O175" s="778"/>
      <c r="P175" s="722"/>
      <c r="Q175" s="733"/>
      <c r="R175" s="722"/>
      <c r="S175" s="733"/>
      <c r="T175" s="750"/>
    </row>
    <row r="176" spans="1:20" s="614" customFormat="1" x14ac:dyDescent="0.2">
      <c r="A176" s="722">
        <f t="shared" si="6"/>
        <v>163</v>
      </c>
      <c r="B176" s="760" t="s">
        <v>1659</v>
      </c>
      <c r="C176" s="701">
        <v>42125</v>
      </c>
      <c r="D176" s="864"/>
      <c r="E176" s="732"/>
      <c r="F176" s="729"/>
      <c r="G176" s="728"/>
      <c r="H176" s="730"/>
      <c r="I176" s="700"/>
      <c r="J176" s="728"/>
      <c r="K176" s="732"/>
      <c r="L176" s="729"/>
      <c r="M176" s="729"/>
      <c r="N176" s="732"/>
      <c r="O176" s="777"/>
      <c r="P176" s="732"/>
      <c r="Q176" s="728"/>
      <c r="R176" s="732"/>
      <c r="S176" s="733"/>
      <c r="T176" s="750"/>
    </row>
    <row r="177" spans="1:20" s="750" customFormat="1" ht="25.5" x14ac:dyDescent="0.2">
      <c r="A177" s="722">
        <f t="shared" si="6"/>
        <v>164</v>
      </c>
      <c r="B177" s="760" t="s">
        <v>1650</v>
      </c>
      <c r="C177" s="726">
        <v>42126</v>
      </c>
      <c r="D177" s="867"/>
      <c r="E177" s="737">
        <v>42125</v>
      </c>
      <c r="F177" s="729">
        <v>41762</v>
      </c>
      <c r="G177" s="728"/>
      <c r="H177" s="730">
        <v>41760</v>
      </c>
      <c r="I177" s="700">
        <v>41391</v>
      </c>
      <c r="J177" s="728"/>
      <c r="K177" s="732"/>
      <c r="L177" s="729"/>
      <c r="M177" s="729"/>
      <c r="N177" s="730"/>
      <c r="O177" s="777"/>
      <c r="P177" s="732"/>
      <c r="Q177" s="728"/>
      <c r="R177" s="732"/>
      <c r="S177" s="733" t="s">
        <v>473</v>
      </c>
      <c r="T177" s="614"/>
    </row>
    <row r="178" spans="1:20" s="733" customFormat="1" x14ac:dyDescent="0.2">
      <c r="A178" s="722">
        <f t="shared" si="6"/>
        <v>165</v>
      </c>
      <c r="B178" s="779" t="s">
        <v>1655</v>
      </c>
      <c r="C178" s="726">
        <v>42126</v>
      </c>
      <c r="D178" s="869">
        <v>42119</v>
      </c>
      <c r="E178" s="737">
        <v>42123</v>
      </c>
      <c r="F178" s="726">
        <v>41762</v>
      </c>
      <c r="G178" s="764"/>
      <c r="H178" s="737">
        <v>41760</v>
      </c>
      <c r="I178" s="700">
        <v>41398</v>
      </c>
      <c r="J178" s="764"/>
      <c r="K178" s="722"/>
      <c r="L178" s="701">
        <v>41034</v>
      </c>
      <c r="M178" s="764"/>
      <c r="N178" s="722"/>
      <c r="O178" s="778"/>
      <c r="P178" s="722"/>
      <c r="R178" s="722"/>
      <c r="T178" s="750"/>
    </row>
    <row r="179" spans="1:20" s="734" customFormat="1" x14ac:dyDescent="0.2">
      <c r="A179" s="722">
        <f t="shared" si="6"/>
        <v>166</v>
      </c>
      <c r="B179" s="779" t="s">
        <v>1340</v>
      </c>
      <c r="C179" s="726">
        <v>42126</v>
      </c>
      <c r="D179" s="867"/>
      <c r="E179" s="737">
        <v>42125</v>
      </c>
      <c r="F179" s="726">
        <v>41762</v>
      </c>
      <c r="G179" s="764"/>
      <c r="H179" s="737">
        <v>41759</v>
      </c>
      <c r="I179" s="700"/>
      <c r="J179" s="764"/>
      <c r="K179" s="722"/>
      <c r="L179" s="764"/>
      <c r="M179" s="764"/>
      <c r="N179" s="722"/>
      <c r="O179" s="778"/>
      <c r="P179" s="722"/>
      <c r="Q179" s="733"/>
      <c r="R179" s="722"/>
      <c r="S179" s="733"/>
    </row>
    <row r="180" spans="1:20" s="734" customFormat="1" x14ac:dyDescent="0.2">
      <c r="A180" s="722">
        <f t="shared" si="6"/>
        <v>167</v>
      </c>
      <c r="B180" s="779" t="s">
        <v>1339</v>
      </c>
      <c r="C180" s="726">
        <v>42126</v>
      </c>
      <c r="D180" s="867"/>
      <c r="E180" s="737">
        <v>42125</v>
      </c>
      <c r="F180" s="726">
        <v>41762</v>
      </c>
      <c r="G180" s="764"/>
      <c r="H180" s="737">
        <v>41760</v>
      </c>
      <c r="I180" s="700"/>
      <c r="J180" s="764"/>
      <c r="K180" s="722"/>
      <c r="L180" s="764"/>
      <c r="M180" s="764"/>
      <c r="N180" s="722"/>
      <c r="O180" s="778"/>
      <c r="P180" s="722"/>
      <c r="Q180" s="733"/>
      <c r="R180" s="722"/>
      <c r="S180" s="733"/>
      <c r="T180" s="733"/>
    </row>
    <row r="181" spans="1:20" s="733" customFormat="1" x14ac:dyDescent="0.2">
      <c r="A181" s="722">
        <f t="shared" si="6"/>
        <v>168</v>
      </c>
      <c r="B181" s="779" t="s">
        <v>1652</v>
      </c>
      <c r="C181" s="726">
        <v>42126</v>
      </c>
      <c r="D181" s="867"/>
      <c r="E181" s="737">
        <v>42125</v>
      </c>
      <c r="F181" s="726">
        <v>41762</v>
      </c>
      <c r="G181" s="764"/>
      <c r="H181" s="737">
        <v>41761</v>
      </c>
      <c r="I181" s="700"/>
      <c r="J181" s="764"/>
      <c r="K181" s="722"/>
      <c r="L181" s="764"/>
      <c r="M181" s="764"/>
      <c r="N181" s="722"/>
      <c r="O181" s="778"/>
      <c r="P181" s="722"/>
      <c r="R181" s="722"/>
    </row>
    <row r="182" spans="1:20" s="733" customFormat="1" x14ac:dyDescent="0.2">
      <c r="A182" s="722">
        <f t="shared" si="6"/>
        <v>169</v>
      </c>
      <c r="B182" s="779" t="s">
        <v>478</v>
      </c>
      <c r="C182" s="726">
        <v>42126</v>
      </c>
      <c r="D182" s="867"/>
      <c r="E182" s="737">
        <v>42125</v>
      </c>
      <c r="F182" s="764"/>
      <c r="G182" s="764"/>
      <c r="H182" s="722"/>
      <c r="I182" s="700">
        <v>41398</v>
      </c>
      <c r="J182" s="764"/>
      <c r="K182" s="722"/>
      <c r="L182" s="764"/>
      <c r="M182" s="764"/>
      <c r="N182" s="722"/>
      <c r="O182" s="778"/>
      <c r="P182" s="722"/>
      <c r="R182" s="722"/>
      <c r="T182" s="750"/>
    </row>
    <row r="183" spans="1:20" s="733" customFormat="1" x14ac:dyDescent="0.2">
      <c r="A183" s="722">
        <f t="shared" si="6"/>
        <v>170</v>
      </c>
      <c r="B183" s="779" t="s">
        <v>1654</v>
      </c>
      <c r="C183" s="726">
        <v>42126</v>
      </c>
      <c r="D183" s="867"/>
      <c r="E183" s="737">
        <v>42123</v>
      </c>
      <c r="F183" s="764"/>
      <c r="G183" s="764"/>
      <c r="H183" s="722"/>
      <c r="I183" s="700">
        <v>41398</v>
      </c>
      <c r="J183" s="764"/>
      <c r="K183" s="722"/>
      <c r="L183" s="764"/>
      <c r="M183" s="764"/>
      <c r="N183" s="722"/>
      <c r="O183" s="778"/>
      <c r="P183" s="722"/>
      <c r="R183" s="722"/>
      <c r="T183" s="614"/>
    </row>
    <row r="184" spans="1:20" s="614" customFormat="1" x14ac:dyDescent="0.2">
      <c r="A184" s="722">
        <f t="shared" si="6"/>
        <v>171</v>
      </c>
      <c r="B184" s="779" t="s">
        <v>1341</v>
      </c>
      <c r="C184" s="701">
        <v>42126</v>
      </c>
      <c r="D184" s="867"/>
      <c r="E184" s="722"/>
      <c r="F184" s="726">
        <v>41760</v>
      </c>
      <c r="G184" s="764"/>
      <c r="H184" s="737">
        <v>41759</v>
      </c>
      <c r="I184" s="700"/>
      <c r="J184" s="764"/>
      <c r="K184" s="722"/>
      <c r="L184" s="764"/>
      <c r="M184" s="764"/>
      <c r="N184" s="722"/>
      <c r="O184" s="778"/>
      <c r="P184" s="722"/>
      <c r="Q184" s="733"/>
      <c r="R184" s="722"/>
      <c r="S184" s="733"/>
    </row>
    <row r="185" spans="1:20" s="733" customFormat="1" x14ac:dyDescent="0.2">
      <c r="A185" s="722">
        <f t="shared" si="6"/>
        <v>172</v>
      </c>
      <c r="B185" s="779" t="s">
        <v>1651</v>
      </c>
      <c r="C185" s="726">
        <v>42127</v>
      </c>
      <c r="D185" s="867"/>
      <c r="E185" s="737">
        <v>42125</v>
      </c>
      <c r="F185" s="726">
        <v>41763</v>
      </c>
      <c r="G185" s="764"/>
      <c r="H185" s="737">
        <v>41761</v>
      </c>
      <c r="I185" s="700">
        <v>41398</v>
      </c>
      <c r="J185" s="764"/>
      <c r="K185" s="722"/>
      <c r="L185" s="764"/>
      <c r="M185" s="764"/>
      <c r="N185" s="722"/>
      <c r="O185" s="778"/>
      <c r="P185" s="722"/>
      <c r="R185" s="722"/>
      <c r="T185" s="614"/>
    </row>
    <row r="186" spans="1:20" s="733" customFormat="1" x14ac:dyDescent="0.2">
      <c r="A186" s="722">
        <f t="shared" si="6"/>
        <v>173</v>
      </c>
      <c r="B186" s="779" t="s">
        <v>1648</v>
      </c>
      <c r="C186" s="726">
        <v>42127</v>
      </c>
      <c r="D186" s="867"/>
      <c r="E186" s="737">
        <v>42125</v>
      </c>
      <c r="F186" s="726">
        <v>41763</v>
      </c>
      <c r="G186" s="764"/>
      <c r="H186" s="737">
        <v>41761</v>
      </c>
      <c r="I186" s="700">
        <v>41399</v>
      </c>
      <c r="J186" s="764"/>
      <c r="K186" s="722"/>
      <c r="L186" s="764"/>
      <c r="M186" s="764"/>
      <c r="N186" s="722"/>
      <c r="O186" s="778"/>
      <c r="P186" s="722"/>
      <c r="R186" s="722"/>
      <c r="T186" s="614"/>
    </row>
    <row r="187" spans="1:20" s="733" customFormat="1" x14ac:dyDescent="0.2">
      <c r="A187" s="722">
        <f t="shared" si="6"/>
        <v>174</v>
      </c>
      <c r="B187" s="760" t="s">
        <v>1642</v>
      </c>
      <c r="C187" s="726">
        <v>42127</v>
      </c>
      <c r="D187" s="864"/>
      <c r="E187" s="730">
        <v>42126</v>
      </c>
      <c r="F187" s="729">
        <v>41763</v>
      </c>
      <c r="G187" s="728"/>
      <c r="H187" s="730">
        <v>41761</v>
      </c>
      <c r="I187" s="759"/>
      <c r="J187" s="728"/>
      <c r="K187" s="732"/>
      <c r="L187" s="701">
        <v>41028</v>
      </c>
      <c r="M187" s="729"/>
      <c r="N187" s="732"/>
      <c r="O187" s="777"/>
      <c r="P187" s="732"/>
      <c r="Q187" s="728"/>
      <c r="R187" s="732"/>
      <c r="T187" s="614"/>
    </row>
    <row r="188" spans="1:20" s="733" customFormat="1" x14ac:dyDescent="0.2">
      <c r="A188" s="722">
        <f t="shared" si="6"/>
        <v>175</v>
      </c>
      <c r="B188" s="779" t="s">
        <v>1338</v>
      </c>
      <c r="C188" s="726">
        <v>42127</v>
      </c>
      <c r="D188" s="867"/>
      <c r="E188" s="737">
        <v>42125</v>
      </c>
      <c r="F188" s="726">
        <v>41763</v>
      </c>
      <c r="G188" s="764"/>
      <c r="H188" s="737">
        <v>41761</v>
      </c>
      <c r="I188" s="700"/>
      <c r="J188" s="679"/>
      <c r="K188" s="677"/>
      <c r="L188" s="679"/>
      <c r="M188" s="679"/>
      <c r="N188" s="677"/>
      <c r="O188" s="774"/>
      <c r="P188" s="677"/>
      <c r="Q188" s="614"/>
      <c r="R188" s="683"/>
    </row>
    <row r="189" spans="1:20" s="733" customFormat="1" x14ac:dyDescent="0.2">
      <c r="A189" s="722">
        <f t="shared" ref="A189:A321" si="7">A188+1</f>
        <v>176</v>
      </c>
      <c r="B189" s="760" t="s">
        <v>1644</v>
      </c>
      <c r="C189" s="726">
        <v>42127</v>
      </c>
      <c r="D189" s="864"/>
      <c r="E189" s="730">
        <v>42126</v>
      </c>
      <c r="F189" s="729">
        <v>41763</v>
      </c>
      <c r="G189" s="728"/>
      <c r="H189" s="730">
        <v>41761</v>
      </c>
      <c r="I189" s="700"/>
      <c r="J189" s="728"/>
      <c r="K189" s="732"/>
      <c r="L189" s="729"/>
      <c r="M189" s="729"/>
      <c r="N189" s="732"/>
      <c r="O189" s="777"/>
      <c r="P189" s="732"/>
      <c r="Q189" s="728"/>
      <c r="R189" s="732"/>
      <c r="T189" s="750"/>
    </row>
    <row r="190" spans="1:20" s="733" customFormat="1" x14ac:dyDescent="0.2">
      <c r="A190" s="722">
        <f t="shared" si="7"/>
        <v>177</v>
      </c>
      <c r="B190" s="779" t="s">
        <v>1646</v>
      </c>
      <c r="C190" s="726">
        <v>42127</v>
      </c>
      <c r="D190" s="867"/>
      <c r="E190" s="737">
        <v>42126</v>
      </c>
      <c r="F190" s="726">
        <v>41763</v>
      </c>
      <c r="G190" s="764"/>
      <c r="H190" s="737">
        <v>41761</v>
      </c>
      <c r="I190" s="700"/>
      <c r="J190" s="764"/>
      <c r="K190" s="722"/>
      <c r="L190" s="764"/>
      <c r="M190" s="764"/>
      <c r="N190" s="722"/>
      <c r="O190" s="778"/>
      <c r="P190" s="722"/>
      <c r="R190" s="722"/>
      <c r="T190" s="734"/>
    </row>
    <row r="191" spans="1:20" s="733" customFormat="1" x14ac:dyDescent="0.2">
      <c r="A191" s="722">
        <f t="shared" si="7"/>
        <v>178</v>
      </c>
      <c r="B191" s="779" t="s">
        <v>1649</v>
      </c>
      <c r="C191" s="726">
        <v>42127</v>
      </c>
      <c r="D191" s="869">
        <v>42117</v>
      </c>
      <c r="E191" s="737">
        <v>42125</v>
      </c>
      <c r="F191" s="726">
        <v>41763</v>
      </c>
      <c r="G191" s="764"/>
      <c r="H191" s="737">
        <v>41761</v>
      </c>
      <c r="I191" s="700"/>
      <c r="J191" s="764"/>
      <c r="K191" s="722"/>
      <c r="L191" s="764"/>
      <c r="M191" s="764"/>
      <c r="N191" s="722"/>
      <c r="O191" s="778"/>
      <c r="P191" s="722"/>
      <c r="R191" s="722"/>
      <c r="T191" s="614"/>
    </row>
    <row r="192" spans="1:20" s="733" customFormat="1" ht="25.5" x14ac:dyDescent="0.2">
      <c r="A192" s="722">
        <f t="shared" si="7"/>
        <v>179</v>
      </c>
      <c r="B192" s="760" t="s">
        <v>1643</v>
      </c>
      <c r="C192" s="726">
        <v>42127</v>
      </c>
      <c r="D192" s="864"/>
      <c r="E192" s="730">
        <v>42126</v>
      </c>
      <c r="F192" s="728" t="s">
        <v>1309</v>
      </c>
      <c r="G192" s="728"/>
      <c r="H192" s="730">
        <v>41774</v>
      </c>
      <c r="I192" s="700">
        <v>41392</v>
      </c>
      <c r="J192" s="728"/>
      <c r="K192" s="732"/>
      <c r="L192" s="729"/>
      <c r="M192" s="729"/>
      <c r="N192" s="732"/>
      <c r="O192" s="777"/>
      <c r="P192" s="732"/>
      <c r="Q192" s="728"/>
      <c r="R192" s="732"/>
      <c r="T192" s="614"/>
    </row>
    <row r="193" spans="1:20" s="733" customFormat="1" x14ac:dyDescent="0.2">
      <c r="A193" s="722">
        <f t="shared" si="7"/>
        <v>180</v>
      </c>
      <c r="B193" s="769" t="s">
        <v>1647</v>
      </c>
      <c r="C193" s="726">
        <v>42127</v>
      </c>
      <c r="D193" s="865"/>
      <c r="E193" s="739">
        <v>42126</v>
      </c>
      <c r="F193" s="736"/>
      <c r="G193" s="736"/>
      <c r="H193" s="738"/>
      <c r="I193" s="752">
        <v>41412</v>
      </c>
      <c r="J193" s="783"/>
      <c r="K193" s="738"/>
      <c r="L193" s="701"/>
      <c r="M193" s="735"/>
      <c r="N193" s="738"/>
      <c r="O193" s="784"/>
      <c r="P193" s="738"/>
      <c r="Q193" s="750"/>
      <c r="R193" s="738"/>
      <c r="T193" s="614"/>
    </row>
    <row r="194" spans="1:20" s="733" customFormat="1" x14ac:dyDescent="0.2">
      <c r="A194" s="722">
        <f t="shared" si="7"/>
        <v>181</v>
      </c>
      <c r="B194" s="779" t="s">
        <v>1645</v>
      </c>
      <c r="C194" s="726">
        <v>42127</v>
      </c>
      <c r="D194" s="867"/>
      <c r="E194" s="737">
        <v>42126</v>
      </c>
      <c r="F194" s="1076">
        <v>41762</v>
      </c>
      <c r="G194" s="1078"/>
      <c r="H194" s="1075">
        <v>41761</v>
      </c>
      <c r="I194" s="700"/>
      <c r="J194" s="679"/>
      <c r="K194" s="677"/>
      <c r="L194" s="679"/>
      <c r="M194" s="679"/>
      <c r="N194" s="677"/>
      <c r="O194" s="774"/>
      <c r="P194" s="677"/>
      <c r="Q194" s="614"/>
      <c r="R194" s="683"/>
      <c r="T194" s="750"/>
    </row>
    <row r="195" spans="1:20" s="750" customFormat="1" x14ac:dyDescent="0.2">
      <c r="A195" s="722">
        <f t="shared" si="7"/>
        <v>182</v>
      </c>
      <c r="B195" s="760" t="s">
        <v>1641</v>
      </c>
      <c r="C195" s="726">
        <v>42127</v>
      </c>
      <c r="D195" s="864"/>
      <c r="E195" s="730">
        <v>42127</v>
      </c>
      <c r="F195" s="729"/>
      <c r="G195" s="728"/>
      <c r="H195" s="730"/>
      <c r="I195" s="700"/>
      <c r="J195" s="728"/>
      <c r="K195" s="732"/>
      <c r="L195" s="729"/>
      <c r="M195" s="729"/>
      <c r="N195" s="732"/>
      <c r="O195" s="777"/>
      <c r="P195" s="732"/>
      <c r="Q195" s="728"/>
      <c r="R195" s="732"/>
      <c r="S195" s="733"/>
      <c r="T195" s="734"/>
    </row>
    <row r="196" spans="1:20" s="750" customFormat="1" x14ac:dyDescent="0.2">
      <c r="A196" s="722">
        <f t="shared" si="7"/>
        <v>183</v>
      </c>
      <c r="B196" s="779" t="s">
        <v>1336</v>
      </c>
      <c r="C196" s="726">
        <v>42129</v>
      </c>
      <c r="D196" s="867"/>
      <c r="E196" s="737">
        <v>42126</v>
      </c>
      <c r="F196" s="726">
        <v>41763</v>
      </c>
      <c r="G196" s="764"/>
      <c r="H196" s="737">
        <v>41761</v>
      </c>
      <c r="I196" s="700"/>
      <c r="J196" s="764"/>
      <c r="K196" s="722"/>
      <c r="L196" s="764"/>
      <c r="M196" s="764"/>
      <c r="N196" s="722"/>
      <c r="O196" s="778"/>
      <c r="P196" s="722"/>
      <c r="Q196" s="733"/>
      <c r="R196" s="722"/>
      <c r="S196" s="733"/>
      <c r="T196" s="614"/>
    </row>
    <row r="197" spans="1:20" s="614" customFormat="1" x14ac:dyDescent="0.2">
      <c r="A197" s="722">
        <f t="shared" si="7"/>
        <v>184</v>
      </c>
      <c r="B197" s="760" t="s">
        <v>1711</v>
      </c>
      <c r="C197" s="726">
        <v>42133</v>
      </c>
      <c r="D197" s="864"/>
      <c r="E197" s="730">
        <v>42141</v>
      </c>
      <c r="F197" s="729">
        <v>41755</v>
      </c>
      <c r="G197" s="728"/>
      <c r="H197" s="730">
        <v>41743</v>
      </c>
      <c r="I197" s="759"/>
      <c r="J197" s="728"/>
      <c r="K197" s="732"/>
      <c r="L197" s="729"/>
      <c r="M197" s="729"/>
      <c r="N197" s="732"/>
      <c r="O197" s="777"/>
      <c r="P197" s="732"/>
      <c r="Q197" s="728"/>
      <c r="R197" s="732"/>
      <c r="S197" s="733"/>
    </row>
    <row r="198" spans="1:20" s="734" customFormat="1" x14ac:dyDescent="0.2">
      <c r="A198" s="722">
        <f t="shared" si="7"/>
        <v>185</v>
      </c>
      <c r="B198" s="760" t="s">
        <v>1633</v>
      </c>
      <c r="C198" s="726">
        <v>42133</v>
      </c>
      <c r="D198" s="761">
        <v>42124</v>
      </c>
      <c r="E198" s="730">
        <v>42131</v>
      </c>
      <c r="F198" s="729">
        <v>41762</v>
      </c>
      <c r="G198" s="728"/>
      <c r="H198" s="730">
        <v>41759</v>
      </c>
      <c r="I198" s="700"/>
      <c r="J198" s="728"/>
      <c r="K198" s="732"/>
      <c r="L198" s="729"/>
      <c r="M198" s="729"/>
      <c r="N198" s="732"/>
      <c r="O198" s="777"/>
      <c r="P198" s="732"/>
      <c r="Q198" s="728"/>
      <c r="R198" s="732"/>
      <c r="S198" s="733"/>
      <c r="T198" s="733"/>
    </row>
    <row r="199" spans="1:20" s="1080" customFormat="1" x14ac:dyDescent="0.2">
      <c r="A199" s="1072">
        <f t="shared" si="7"/>
        <v>186</v>
      </c>
      <c r="B199" s="769" t="s">
        <v>1273</v>
      </c>
      <c r="C199" s="726">
        <v>42133</v>
      </c>
      <c r="D199" s="867"/>
      <c r="E199" s="737">
        <v>42129</v>
      </c>
      <c r="F199" s="728" t="s">
        <v>931</v>
      </c>
      <c r="G199" s="736"/>
      <c r="H199" s="739">
        <v>41766</v>
      </c>
      <c r="I199" s="782" t="s">
        <v>37</v>
      </c>
      <c r="J199" s="783"/>
      <c r="K199" s="738"/>
      <c r="L199" s="735"/>
      <c r="M199" s="735"/>
      <c r="N199" s="738"/>
      <c r="O199" s="784"/>
      <c r="P199" s="738"/>
      <c r="Q199" s="785"/>
      <c r="R199" s="738"/>
      <c r="S199" s="733"/>
      <c r="T199" s="764"/>
    </row>
    <row r="200" spans="1:20" s="734" customFormat="1" ht="25.5" x14ac:dyDescent="0.2">
      <c r="A200" s="722">
        <f t="shared" si="7"/>
        <v>187</v>
      </c>
      <c r="B200" s="760" t="s">
        <v>1637</v>
      </c>
      <c r="C200" s="726">
        <v>42133</v>
      </c>
      <c r="D200" s="864"/>
      <c r="E200" s="730">
        <v>42129</v>
      </c>
      <c r="F200" s="729"/>
      <c r="G200" s="728"/>
      <c r="H200" s="730"/>
      <c r="I200" s="752">
        <v>41405</v>
      </c>
      <c r="J200" s="729"/>
      <c r="K200" s="732"/>
      <c r="L200" s="701"/>
      <c r="M200" s="729"/>
      <c r="N200" s="732"/>
      <c r="O200" s="731"/>
      <c r="P200" s="730"/>
      <c r="Q200" s="728"/>
      <c r="R200" s="732"/>
      <c r="S200" s="733"/>
    </row>
    <row r="201" spans="1:20" s="734" customFormat="1" x14ac:dyDescent="0.2">
      <c r="A201" s="722">
        <f t="shared" si="7"/>
        <v>188</v>
      </c>
      <c r="B201" s="779" t="s">
        <v>1639</v>
      </c>
      <c r="C201" s="701">
        <v>42133</v>
      </c>
      <c r="D201" s="867"/>
      <c r="E201" s="725">
        <v>42127</v>
      </c>
      <c r="F201" s="679"/>
      <c r="G201" s="679"/>
      <c r="H201" s="677"/>
      <c r="I201" s="700"/>
      <c r="J201" s="679"/>
      <c r="K201" s="677"/>
      <c r="L201" s="679"/>
      <c r="M201" s="679"/>
      <c r="N201" s="677"/>
      <c r="O201" s="774"/>
      <c r="P201" s="677"/>
      <c r="Q201" s="614"/>
      <c r="R201" s="683"/>
      <c r="S201" s="733"/>
    </row>
    <row r="202" spans="1:20" s="734" customFormat="1" ht="25.5" x14ac:dyDescent="0.2">
      <c r="A202" s="722">
        <f t="shared" si="7"/>
        <v>189</v>
      </c>
      <c r="B202" s="760" t="s">
        <v>1603</v>
      </c>
      <c r="C202" s="726">
        <v>42133</v>
      </c>
      <c r="D202" s="864"/>
      <c r="E202" s="730">
        <v>42141</v>
      </c>
      <c r="F202" s="729"/>
      <c r="G202" s="728"/>
      <c r="H202" s="730"/>
      <c r="I202" s="724"/>
      <c r="J202" s="729"/>
      <c r="K202" s="732"/>
      <c r="L202" s="701"/>
      <c r="M202" s="729"/>
      <c r="N202" s="732"/>
      <c r="O202" s="731"/>
      <c r="P202" s="730"/>
      <c r="Q202" s="728"/>
      <c r="R202" s="732"/>
      <c r="S202" s="733"/>
    </row>
    <row r="203" spans="1:20" s="734" customFormat="1" x14ac:dyDescent="0.2">
      <c r="A203" s="722">
        <f t="shared" si="7"/>
        <v>190</v>
      </c>
      <c r="B203" s="812" t="s">
        <v>1313</v>
      </c>
      <c r="C203" s="1073">
        <v>42133</v>
      </c>
      <c r="D203" s="1074"/>
      <c r="E203" s="1075"/>
      <c r="F203" s="1076">
        <v>41776</v>
      </c>
      <c r="G203" s="1076"/>
      <c r="H203" s="1075">
        <v>41771</v>
      </c>
      <c r="I203" s="1077">
        <v>41538</v>
      </c>
      <c r="J203" s="1078"/>
      <c r="K203" s="1075">
        <v>41525</v>
      </c>
      <c r="L203" s="1076"/>
      <c r="M203" s="1078"/>
      <c r="N203" s="1072"/>
      <c r="O203" s="1077"/>
      <c r="P203" s="1075"/>
      <c r="Q203" s="1078"/>
      <c r="R203" s="1072"/>
      <c r="S203" s="1079"/>
      <c r="T203" s="1079"/>
    </row>
    <row r="204" spans="1:20" s="733" customFormat="1" x14ac:dyDescent="0.2">
      <c r="A204" s="722">
        <f t="shared" si="7"/>
        <v>191</v>
      </c>
      <c r="B204" s="769" t="s">
        <v>1658</v>
      </c>
      <c r="C204" s="701">
        <v>42133</v>
      </c>
      <c r="D204" s="867"/>
      <c r="E204" s="722"/>
      <c r="F204" s="679"/>
      <c r="G204" s="679"/>
      <c r="H204" s="677"/>
      <c r="I204" s="700">
        <v>41426</v>
      </c>
      <c r="J204" s="679"/>
      <c r="K204" s="677"/>
      <c r="L204" s="735"/>
      <c r="M204" s="679"/>
      <c r="N204" s="677"/>
      <c r="O204" s="784"/>
      <c r="P204" s="738"/>
      <c r="Q204" s="750"/>
      <c r="R204" s="738"/>
      <c r="T204" s="764"/>
    </row>
    <row r="205" spans="1:20" s="733" customFormat="1" x14ac:dyDescent="0.2">
      <c r="A205" s="722">
        <f t="shared" si="7"/>
        <v>192</v>
      </c>
      <c r="B205" s="779" t="s">
        <v>1673</v>
      </c>
      <c r="C205" s="726">
        <v>42134</v>
      </c>
      <c r="D205" s="867"/>
      <c r="E205" s="737">
        <v>42142</v>
      </c>
      <c r="F205" s="726">
        <v>41763</v>
      </c>
      <c r="G205" s="764"/>
      <c r="H205" s="737">
        <v>41761</v>
      </c>
      <c r="I205" s="700"/>
      <c r="J205" s="764"/>
      <c r="K205" s="722"/>
      <c r="L205" s="764"/>
      <c r="M205" s="764"/>
      <c r="N205" s="722"/>
      <c r="O205" s="778"/>
      <c r="P205" s="722"/>
      <c r="R205" s="722"/>
    </row>
    <row r="206" spans="1:20" s="733" customFormat="1" x14ac:dyDescent="0.2">
      <c r="A206" s="722">
        <f t="shared" si="7"/>
        <v>193</v>
      </c>
      <c r="B206" s="779" t="s">
        <v>1320</v>
      </c>
      <c r="C206" s="726">
        <v>42134</v>
      </c>
      <c r="D206" s="869"/>
      <c r="E206" s="737">
        <v>42129</v>
      </c>
      <c r="F206" s="726">
        <v>41770</v>
      </c>
      <c r="G206" s="726"/>
      <c r="H206" s="737">
        <v>41768</v>
      </c>
      <c r="I206" s="1070">
        <v>41406</v>
      </c>
      <c r="J206" s="764"/>
      <c r="K206" s="737"/>
      <c r="L206" s="726"/>
      <c r="M206" s="764"/>
      <c r="N206" s="722"/>
      <c r="O206" s="724"/>
      <c r="P206" s="737"/>
      <c r="Q206" s="764"/>
      <c r="R206" s="722"/>
    </row>
    <row r="207" spans="1:20" s="750" customFormat="1" x14ac:dyDescent="0.2">
      <c r="A207" s="722">
        <f t="shared" si="7"/>
        <v>194</v>
      </c>
      <c r="B207" s="769" t="s">
        <v>1323</v>
      </c>
      <c r="C207" s="726">
        <v>42134</v>
      </c>
      <c r="D207" s="867"/>
      <c r="E207" s="737">
        <v>42129</v>
      </c>
      <c r="F207" s="735">
        <v>41770</v>
      </c>
      <c r="G207" s="736"/>
      <c r="H207" s="739">
        <v>41768</v>
      </c>
      <c r="I207" s="752">
        <v>41413</v>
      </c>
      <c r="J207" s="783"/>
      <c r="K207" s="738"/>
      <c r="L207" s="726"/>
      <c r="M207" s="735"/>
      <c r="N207" s="738"/>
      <c r="O207" s="784"/>
      <c r="P207" s="738"/>
      <c r="R207" s="738"/>
      <c r="S207" s="733"/>
      <c r="T207" s="734"/>
    </row>
    <row r="208" spans="1:20" s="750" customFormat="1" x14ac:dyDescent="0.2">
      <c r="A208" s="722">
        <f t="shared" si="7"/>
        <v>195</v>
      </c>
      <c r="B208" s="779" t="s">
        <v>1635</v>
      </c>
      <c r="C208" s="726">
        <v>42134</v>
      </c>
      <c r="D208" s="869"/>
      <c r="E208" s="737">
        <v>42129</v>
      </c>
      <c r="F208" s="726">
        <v>41770</v>
      </c>
      <c r="G208" s="726"/>
      <c r="H208" s="737">
        <v>41768</v>
      </c>
      <c r="I208" s="724"/>
      <c r="J208" s="764"/>
      <c r="K208" s="737"/>
      <c r="L208" s="726"/>
      <c r="M208" s="764"/>
      <c r="N208" s="722"/>
      <c r="O208" s="724"/>
      <c r="P208" s="737"/>
      <c r="Q208" s="764"/>
      <c r="R208" s="722"/>
      <c r="S208" s="733"/>
      <c r="T208" s="733"/>
    </row>
    <row r="209" spans="1:20" s="750" customFormat="1" ht="25.5" x14ac:dyDescent="0.2">
      <c r="A209" s="722">
        <f t="shared" si="7"/>
        <v>196</v>
      </c>
      <c r="B209" s="779" t="s">
        <v>1629</v>
      </c>
      <c r="C209" s="726">
        <v>42134</v>
      </c>
      <c r="D209" s="869">
        <v>42132</v>
      </c>
      <c r="E209" s="737">
        <v>42133</v>
      </c>
      <c r="F209" s="726">
        <v>41770</v>
      </c>
      <c r="G209" s="726"/>
      <c r="H209" s="737">
        <v>41768</v>
      </c>
      <c r="I209" s="724"/>
      <c r="J209" s="764"/>
      <c r="K209" s="737"/>
      <c r="L209" s="726"/>
      <c r="M209" s="764"/>
      <c r="N209" s="722"/>
      <c r="O209" s="724"/>
      <c r="P209" s="737"/>
      <c r="Q209" s="764"/>
      <c r="R209" s="722"/>
      <c r="S209" s="733"/>
      <c r="T209" s="733"/>
    </row>
    <row r="210" spans="1:20" s="750" customFormat="1" x14ac:dyDescent="0.2">
      <c r="A210" s="722">
        <f t="shared" si="7"/>
        <v>197</v>
      </c>
      <c r="B210" s="779" t="s">
        <v>1636</v>
      </c>
      <c r="C210" s="726">
        <v>42134</v>
      </c>
      <c r="D210" s="869"/>
      <c r="E210" s="737">
        <v>42129</v>
      </c>
      <c r="F210" s="726">
        <v>41770</v>
      </c>
      <c r="G210" s="726"/>
      <c r="H210" s="737">
        <v>41768</v>
      </c>
      <c r="I210" s="724"/>
      <c r="J210" s="764"/>
      <c r="K210" s="737"/>
      <c r="L210" s="726"/>
      <c r="M210" s="764"/>
      <c r="N210" s="722"/>
      <c r="O210" s="724"/>
      <c r="P210" s="737"/>
      <c r="Q210" s="764"/>
      <c r="R210" s="722"/>
      <c r="S210" s="733"/>
      <c r="T210" s="733"/>
    </row>
    <row r="211" spans="1:20" s="1079" customFormat="1" x14ac:dyDescent="0.2">
      <c r="A211" s="1072">
        <f t="shared" si="7"/>
        <v>198</v>
      </c>
      <c r="B211" s="779" t="s">
        <v>1712</v>
      </c>
      <c r="C211" s="726">
        <v>42134</v>
      </c>
      <c r="D211" s="867"/>
      <c r="E211" s="737">
        <v>42133</v>
      </c>
      <c r="F211" s="726">
        <v>41777</v>
      </c>
      <c r="G211" s="764"/>
      <c r="H211" s="737">
        <v>41783</v>
      </c>
      <c r="I211" s="724"/>
      <c r="J211" s="764"/>
      <c r="K211" s="722"/>
      <c r="L211" s="726"/>
      <c r="M211" s="764"/>
      <c r="N211" s="722"/>
      <c r="O211" s="778"/>
      <c r="P211" s="722"/>
      <c r="Q211" s="733"/>
      <c r="R211" s="722"/>
      <c r="S211" s="733"/>
      <c r="T211" s="750"/>
    </row>
    <row r="212" spans="1:20" s="1079" customFormat="1" x14ac:dyDescent="0.2">
      <c r="A212" s="1072">
        <f t="shared" si="7"/>
        <v>199</v>
      </c>
      <c r="B212" s="760" t="s">
        <v>1261</v>
      </c>
      <c r="C212" s="726">
        <v>42134</v>
      </c>
      <c r="D212" s="869">
        <v>42083</v>
      </c>
      <c r="E212" s="737">
        <v>42046</v>
      </c>
      <c r="F212" s="729">
        <v>42134</v>
      </c>
      <c r="G212" s="728"/>
      <c r="H212" s="730">
        <v>42135</v>
      </c>
      <c r="I212" s="700">
        <v>41420</v>
      </c>
      <c r="J212" s="728"/>
      <c r="K212" s="732"/>
      <c r="L212" s="729" t="s">
        <v>353</v>
      </c>
      <c r="M212" s="729"/>
      <c r="N212" s="730">
        <v>40929</v>
      </c>
      <c r="O212" s="777"/>
      <c r="P212" s="732"/>
      <c r="Q212" s="728"/>
      <c r="R212" s="732"/>
      <c r="S212" s="733"/>
      <c r="T212" s="733"/>
    </row>
    <row r="213" spans="1:20" s="733" customFormat="1" x14ac:dyDescent="0.2">
      <c r="A213" s="722">
        <f t="shared" si="7"/>
        <v>200</v>
      </c>
      <c r="B213" s="760" t="s">
        <v>1628</v>
      </c>
      <c r="C213" s="726">
        <v>42134</v>
      </c>
      <c r="D213" s="869"/>
      <c r="E213" s="737">
        <v>42133</v>
      </c>
      <c r="F213" s="729"/>
      <c r="G213" s="728"/>
      <c r="H213" s="730"/>
      <c r="I213" s="700"/>
      <c r="J213" s="728"/>
      <c r="K213" s="732"/>
      <c r="L213" s="729"/>
      <c r="M213" s="729"/>
      <c r="N213" s="730"/>
      <c r="O213" s="777"/>
      <c r="P213" s="732"/>
      <c r="Q213" s="728"/>
      <c r="R213" s="732"/>
    </row>
    <row r="214" spans="1:20" s="733" customFormat="1" x14ac:dyDescent="0.2">
      <c r="A214" s="722">
        <f t="shared" si="7"/>
        <v>201</v>
      </c>
      <c r="B214" s="760" t="s">
        <v>1627</v>
      </c>
      <c r="C214" s="726">
        <v>42134</v>
      </c>
      <c r="D214" s="869"/>
      <c r="E214" s="737">
        <v>42133</v>
      </c>
      <c r="F214" s="729"/>
      <c r="G214" s="728"/>
      <c r="H214" s="730"/>
      <c r="I214" s="700"/>
      <c r="J214" s="728"/>
      <c r="K214" s="732"/>
      <c r="L214" s="729"/>
      <c r="M214" s="729"/>
      <c r="N214" s="730"/>
      <c r="O214" s="777"/>
      <c r="P214" s="732"/>
      <c r="Q214" s="728"/>
      <c r="R214" s="732"/>
    </row>
    <row r="215" spans="1:20" s="733" customFormat="1" x14ac:dyDescent="0.2">
      <c r="A215" s="722">
        <f t="shared" si="7"/>
        <v>202</v>
      </c>
      <c r="B215" s="760" t="s">
        <v>1634</v>
      </c>
      <c r="C215" s="726">
        <v>42134</v>
      </c>
      <c r="D215" s="869">
        <v>42128</v>
      </c>
      <c r="E215" s="737">
        <v>42129</v>
      </c>
      <c r="F215" s="729"/>
      <c r="G215" s="728"/>
      <c r="H215" s="730"/>
      <c r="I215" s="700"/>
      <c r="J215" s="728"/>
      <c r="K215" s="732"/>
      <c r="L215" s="729"/>
      <c r="M215" s="729"/>
      <c r="N215" s="730"/>
      <c r="O215" s="777"/>
      <c r="P215" s="732"/>
      <c r="Q215" s="728"/>
      <c r="R215" s="732"/>
      <c r="T215" s="734"/>
    </row>
    <row r="216" spans="1:20" s="733" customFormat="1" x14ac:dyDescent="0.2">
      <c r="A216" s="722">
        <f t="shared" si="7"/>
        <v>203</v>
      </c>
      <c r="B216" s="760" t="s">
        <v>1325</v>
      </c>
      <c r="C216" s="1073">
        <v>42134</v>
      </c>
      <c r="D216" s="1081"/>
      <c r="E216" s="1082"/>
      <c r="F216" s="770">
        <v>41770</v>
      </c>
      <c r="G216" s="1083"/>
      <c r="H216" s="1084">
        <v>41768</v>
      </c>
      <c r="I216" s="1085"/>
      <c r="J216" s="1083"/>
      <c r="K216" s="1082"/>
      <c r="L216" s="770"/>
      <c r="M216" s="770"/>
      <c r="N216" s="1082"/>
      <c r="O216" s="1086"/>
      <c r="P216" s="1082"/>
      <c r="Q216" s="1083"/>
      <c r="R216" s="1082"/>
      <c r="S216" s="1079"/>
      <c r="T216" s="1079"/>
    </row>
    <row r="217" spans="1:20" s="733" customFormat="1" x14ac:dyDescent="0.2">
      <c r="A217" s="722">
        <f t="shared" si="7"/>
        <v>204</v>
      </c>
      <c r="B217" s="760" t="s">
        <v>1676</v>
      </c>
      <c r="C217" s="1073">
        <v>42134</v>
      </c>
      <c r="D217" s="1081"/>
      <c r="E217" s="1082"/>
      <c r="F217" s="770">
        <v>41770</v>
      </c>
      <c r="G217" s="1083"/>
      <c r="H217" s="1084">
        <v>41768</v>
      </c>
      <c r="I217" s="1085"/>
      <c r="J217" s="1083"/>
      <c r="K217" s="1082"/>
      <c r="L217" s="770"/>
      <c r="M217" s="770"/>
      <c r="N217" s="1082"/>
      <c r="O217" s="1086"/>
      <c r="P217" s="1082"/>
      <c r="Q217" s="1083"/>
      <c r="R217" s="1082"/>
      <c r="S217" s="1079"/>
      <c r="T217" s="1079"/>
    </row>
    <row r="218" spans="1:20" s="733" customFormat="1" x14ac:dyDescent="0.2">
      <c r="A218" s="722">
        <f t="shared" si="7"/>
        <v>205</v>
      </c>
      <c r="B218" s="760" t="s">
        <v>1311</v>
      </c>
      <c r="C218" s="701">
        <v>42134</v>
      </c>
      <c r="D218" s="864"/>
      <c r="E218" s="732"/>
      <c r="F218" s="729">
        <v>41777</v>
      </c>
      <c r="G218" s="728"/>
      <c r="H218" s="730">
        <v>41774</v>
      </c>
      <c r="I218" s="700"/>
      <c r="J218" s="728"/>
      <c r="K218" s="732"/>
      <c r="L218" s="729"/>
      <c r="M218" s="729"/>
      <c r="N218" s="732"/>
      <c r="O218" s="777"/>
      <c r="P218" s="732"/>
      <c r="Q218" s="728"/>
      <c r="R218" s="732"/>
      <c r="T218" s="614"/>
    </row>
    <row r="219" spans="1:20" s="733" customFormat="1" x14ac:dyDescent="0.2">
      <c r="A219" s="722">
        <f t="shared" si="7"/>
        <v>206</v>
      </c>
      <c r="B219" s="760" t="s">
        <v>1604</v>
      </c>
      <c r="C219" s="726">
        <v>42138</v>
      </c>
      <c r="D219" s="864"/>
      <c r="E219" s="730">
        <v>42140</v>
      </c>
      <c r="F219" s="729"/>
      <c r="G219" s="728"/>
      <c r="H219" s="730"/>
      <c r="I219" s="759"/>
      <c r="J219" s="728"/>
      <c r="K219" s="732"/>
      <c r="L219" s="729"/>
      <c r="M219" s="729"/>
      <c r="N219" s="732"/>
      <c r="O219" s="777"/>
      <c r="P219" s="732"/>
      <c r="Q219" s="728"/>
      <c r="R219" s="732"/>
    </row>
    <row r="220" spans="1:20" s="733" customFormat="1" x14ac:dyDescent="0.2">
      <c r="A220" s="722">
        <f t="shared" si="7"/>
        <v>207</v>
      </c>
      <c r="B220" s="779" t="s">
        <v>1623</v>
      </c>
      <c r="C220" s="726">
        <v>42140</v>
      </c>
      <c r="D220" s="867" t="s">
        <v>1713</v>
      </c>
      <c r="E220" s="737">
        <v>42135</v>
      </c>
      <c r="F220" s="726">
        <v>41776</v>
      </c>
      <c r="G220" s="764"/>
      <c r="H220" s="737">
        <v>41771</v>
      </c>
      <c r="I220" s="700">
        <v>41398</v>
      </c>
      <c r="J220" s="764"/>
      <c r="K220" s="722"/>
      <c r="L220" s="764"/>
      <c r="M220" s="764"/>
      <c r="N220" s="722"/>
      <c r="O220" s="778"/>
      <c r="P220" s="722"/>
      <c r="R220" s="722"/>
    </row>
    <row r="221" spans="1:20" s="733" customFormat="1" x14ac:dyDescent="0.2">
      <c r="A221" s="722">
        <f t="shared" si="7"/>
        <v>208</v>
      </c>
      <c r="B221" s="769" t="s">
        <v>1274</v>
      </c>
      <c r="C221" s="726">
        <v>42140</v>
      </c>
      <c r="D221" s="867"/>
      <c r="E221" s="737">
        <v>42135</v>
      </c>
      <c r="F221" s="735">
        <v>41776</v>
      </c>
      <c r="G221" s="736"/>
      <c r="H221" s="739">
        <v>41771</v>
      </c>
      <c r="I221" s="752">
        <v>41412</v>
      </c>
      <c r="J221" s="783"/>
      <c r="K221" s="738"/>
      <c r="L221" s="726"/>
      <c r="M221" s="735"/>
      <c r="N221" s="738"/>
      <c r="O221" s="784"/>
      <c r="P221" s="738"/>
      <c r="Q221" s="750"/>
      <c r="R221" s="738"/>
      <c r="S221" s="758"/>
    </row>
    <row r="222" spans="1:20" s="733" customFormat="1" x14ac:dyDescent="0.2">
      <c r="A222" s="722">
        <f t="shared" si="7"/>
        <v>209</v>
      </c>
      <c r="B222" s="760" t="s">
        <v>1602</v>
      </c>
      <c r="C222" s="726">
        <v>42140</v>
      </c>
      <c r="D222" s="864"/>
      <c r="E222" s="730">
        <v>42141</v>
      </c>
      <c r="F222" s="729">
        <v>41776</v>
      </c>
      <c r="G222" s="728"/>
      <c r="H222" s="730">
        <v>41772</v>
      </c>
      <c r="I222" s="700"/>
      <c r="J222" s="728"/>
      <c r="K222" s="732"/>
      <c r="L222" s="729"/>
      <c r="M222" s="729"/>
      <c r="N222" s="732"/>
      <c r="O222" s="777"/>
      <c r="P222" s="732"/>
      <c r="Q222" s="728"/>
      <c r="R222" s="732"/>
    </row>
    <row r="223" spans="1:20" s="733" customFormat="1" x14ac:dyDescent="0.2">
      <c r="A223" s="722">
        <f t="shared" si="7"/>
        <v>210</v>
      </c>
      <c r="B223" s="760" t="s">
        <v>1599</v>
      </c>
      <c r="C223" s="726">
        <v>42140</v>
      </c>
      <c r="D223" s="864"/>
      <c r="E223" s="730">
        <v>42141</v>
      </c>
      <c r="F223" s="729"/>
      <c r="G223" s="728"/>
      <c r="H223" s="730"/>
      <c r="I223" s="700"/>
      <c r="J223" s="728"/>
      <c r="K223" s="732"/>
      <c r="L223" s="729"/>
      <c r="M223" s="729"/>
      <c r="N223" s="732"/>
      <c r="O223" s="777"/>
      <c r="P223" s="732"/>
      <c r="Q223" s="728"/>
      <c r="R223" s="732"/>
    </row>
    <row r="224" spans="1:20" s="733" customFormat="1" x14ac:dyDescent="0.2">
      <c r="A224" s="722">
        <f t="shared" si="7"/>
        <v>211</v>
      </c>
      <c r="B224" s="769" t="s">
        <v>1329</v>
      </c>
      <c r="C224" s="726">
        <v>42141</v>
      </c>
      <c r="D224" s="867"/>
      <c r="E224" s="737">
        <v>42135</v>
      </c>
      <c r="F224" s="726">
        <v>41769</v>
      </c>
      <c r="G224" s="764"/>
      <c r="H224" s="737">
        <v>41767</v>
      </c>
      <c r="I224" s="700"/>
      <c r="J224" s="679"/>
      <c r="K224" s="677"/>
      <c r="L224" s="735"/>
      <c r="M224" s="679"/>
      <c r="N224" s="677"/>
      <c r="O224" s="784"/>
      <c r="P224" s="738"/>
      <c r="Q224" s="750"/>
      <c r="R224" s="738"/>
    </row>
    <row r="225" spans="1:20" s="733" customFormat="1" x14ac:dyDescent="0.2">
      <c r="A225" s="722">
        <f t="shared" si="7"/>
        <v>212</v>
      </c>
      <c r="B225" s="769" t="s">
        <v>1620</v>
      </c>
      <c r="C225" s="726">
        <v>42141</v>
      </c>
      <c r="D225" s="865"/>
      <c r="E225" s="739">
        <v>42138</v>
      </c>
      <c r="F225" s="735">
        <v>41770</v>
      </c>
      <c r="G225" s="736"/>
      <c r="H225" s="739">
        <v>41768</v>
      </c>
      <c r="I225" s="773"/>
      <c r="J225" s="783"/>
      <c r="K225" s="738"/>
      <c r="L225" s="735"/>
      <c r="M225" s="735"/>
      <c r="N225" s="738"/>
      <c r="O225" s="784"/>
      <c r="P225" s="738"/>
      <c r="Q225" s="786">
        <v>40307</v>
      </c>
      <c r="R225" s="738"/>
      <c r="S225" s="758"/>
    </row>
    <row r="226" spans="1:20" s="733" customFormat="1" x14ac:dyDescent="0.2">
      <c r="A226" s="722">
        <f t="shared" si="7"/>
        <v>213</v>
      </c>
      <c r="B226" s="760" t="s">
        <v>1601</v>
      </c>
      <c r="C226" s="726">
        <v>42141</v>
      </c>
      <c r="D226" s="864"/>
      <c r="E226" s="730">
        <v>42141</v>
      </c>
      <c r="F226" s="729">
        <v>41776</v>
      </c>
      <c r="G226" s="728"/>
      <c r="H226" s="730">
        <v>41772</v>
      </c>
      <c r="I226" s="700"/>
      <c r="J226" s="728"/>
      <c r="K226" s="732"/>
      <c r="L226" s="729"/>
      <c r="M226" s="729"/>
      <c r="N226" s="732"/>
      <c r="O226" s="777"/>
      <c r="P226" s="732"/>
      <c r="Q226" s="728"/>
      <c r="R226" s="732"/>
    </row>
    <row r="227" spans="1:20" s="733" customFormat="1" x14ac:dyDescent="0.2">
      <c r="A227" s="722">
        <f t="shared" si="7"/>
        <v>214</v>
      </c>
      <c r="B227" s="779" t="s">
        <v>1312</v>
      </c>
      <c r="C227" s="726">
        <v>42141</v>
      </c>
      <c r="D227" s="867"/>
      <c r="E227" s="737">
        <v>42137</v>
      </c>
      <c r="F227" s="726">
        <v>41777</v>
      </c>
      <c r="G227" s="764"/>
      <c r="H227" s="737">
        <v>41772</v>
      </c>
      <c r="I227" s="700">
        <v>41399</v>
      </c>
      <c r="J227" s="764"/>
      <c r="K227" s="722"/>
      <c r="L227" s="764"/>
      <c r="M227" s="764"/>
      <c r="N227" s="722"/>
      <c r="O227" s="778"/>
      <c r="P227" s="722"/>
      <c r="R227" s="722"/>
    </row>
    <row r="228" spans="1:20" s="733" customFormat="1" x14ac:dyDescent="0.2">
      <c r="A228" s="722">
        <f t="shared" si="7"/>
        <v>215</v>
      </c>
      <c r="B228" s="769" t="s">
        <v>1611</v>
      </c>
      <c r="C228" s="726">
        <v>42141</v>
      </c>
      <c r="D228" s="865"/>
      <c r="E228" s="739">
        <v>42139</v>
      </c>
      <c r="F228" s="735">
        <v>41777</v>
      </c>
      <c r="G228" s="736"/>
      <c r="H228" s="739">
        <v>41773</v>
      </c>
      <c r="I228" s="752">
        <v>41413</v>
      </c>
      <c r="J228" s="783"/>
      <c r="K228" s="738"/>
      <c r="L228" s="701"/>
      <c r="M228" s="735"/>
      <c r="N228" s="738"/>
      <c r="O228" s="784"/>
      <c r="P228" s="738"/>
      <c r="Q228" s="750"/>
      <c r="R228" s="738"/>
      <c r="T228" s="750"/>
    </row>
    <row r="229" spans="1:20" s="733" customFormat="1" x14ac:dyDescent="0.2">
      <c r="A229" s="722">
        <f t="shared" si="7"/>
        <v>216</v>
      </c>
      <c r="B229" s="779" t="s">
        <v>1305</v>
      </c>
      <c r="C229" s="726">
        <v>42141</v>
      </c>
      <c r="D229" s="867"/>
      <c r="E229" s="737">
        <v>42139</v>
      </c>
      <c r="F229" s="726">
        <v>41777</v>
      </c>
      <c r="G229" s="764"/>
      <c r="H229" s="737">
        <v>41775</v>
      </c>
      <c r="I229" s="724"/>
      <c r="J229" s="764"/>
      <c r="K229" s="722"/>
      <c r="L229" s="726"/>
      <c r="M229" s="764"/>
      <c r="N229" s="722"/>
      <c r="O229" s="778"/>
      <c r="P229" s="722"/>
      <c r="R229" s="722"/>
      <c r="T229" s="614"/>
    </row>
    <row r="230" spans="1:20" s="733" customFormat="1" x14ac:dyDescent="0.2">
      <c r="A230" s="722">
        <f t="shared" si="7"/>
        <v>217</v>
      </c>
      <c r="B230" s="779" t="s">
        <v>1619</v>
      </c>
      <c r="C230" s="726">
        <v>42141</v>
      </c>
      <c r="D230" s="867"/>
      <c r="E230" s="737">
        <v>42138</v>
      </c>
      <c r="F230" s="726">
        <v>41777</v>
      </c>
      <c r="G230" s="764"/>
      <c r="H230" s="737">
        <v>41775</v>
      </c>
      <c r="I230" s="724"/>
      <c r="J230" s="764"/>
      <c r="K230" s="722"/>
      <c r="L230" s="726"/>
      <c r="M230" s="764"/>
      <c r="N230" s="722"/>
      <c r="O230" s="778"/>
      <c r="P230" s="722"/>
      <c r="R230" s="722"/>
      <c r="T230" s="750"/>
    </row>
    <row r="231" spans="1:20" s="750" customFormat="1" x14ac:dyDescent="0.2">
      <c r="A231" s="722">
        <f t="shared" si="7"/>
        <v>218</v>
      </c>
      <c r="B231" s="779" t="s">
        <v>1600</v>
      </c>
      <c r="C231" s="726">
        <v>42141</v>
      </c>
      <c r="D231" s="867"/>
      <c r="E231" s="737">
        <v>42141</v>
      </c>
      <c r="F231" s="726">
        <v>41777</v>
      </c>
      <c r="G231" s="764"/>
      <c r="H231" s="737">
        <v>41775</v>
      </c>
      <c r="I231" s="724"/>
      <c r="J231" s="764"/>
      <c r="K231" s="722"/>
      <c r="L231" s="726"/>
      <c r="M231" s="764"/>
      <c r="N231" s="722"/>
      <c r="O231" s="778"/>
      <c r="P231" s="722"/>
      <c r="Q231" s="733"/>
      <c r="R231" s="722"/>
      <c r="S231" s="733"/>
      <c r="T231" s="733"/>
    </row>
    <row r="232" spans="1:20" s="750" customFormat="1" x14ac:dyDescent="0.2">
      <c r="A232" s="722">
        <f t="shared" si="7"/>
        <v>219</v>
      </c>
      <c r="B232" s="723" t="s">
        <v>1662</v>
      </c>
      <c r="C232" s="726">
        <v>42141</v>
      </c>
      <c r="D232" s="867"/>
      <c r="E232" s="737">
        <v>42138</v>
      </c>
      <c r="F232" s="726">
        <v>41777</v>
      </c>
      <c r="G232" s="764"/>
      <c r="H232" s="737">
        <v>41774</v>
      </c>
      <c r="I232" s="759"/>
      <c r="J232" s="764"/>
      <c r="K232" s="722"/>
      <c r="L232" s="764"/>
      <c r="M232" s="764"/>
      <c r="N232" s="722"/>
      <c r="O232" s="759"/>
      <c r="P232" s="722"/>
      <c r="Q232" s="764"/>
      <c r="R232" s="722"/>
      <c r="S232" s="733"/>
      <c r="T232" s="733"/>
    </row>
    <row r="233" spans="1:20" s="750" customFormat="1" x14ac:dyDescent="0.2">
      <c r="A233" s="722">
        <f t="shared" si="7"/>
        <v>220</v>
      </c>
      <c r="B233" s="760" t="s">
        <v>1607</v>
      </c>
      <c r="C233" s="726">
        <v>42141</v>
      </c>
      <c r="D233" s="864"/>
      <c r="E233" s="730">
        <v>42141</v>
      </c>
      <c r="F233" s="729">
        <v>41777</v>
      </c>
      <c r="G233" s="728"/>
      <c r="H233" s="730">
        <v>41774</v>
      </c>
      <c r="I233" s="700"/>
      <c r="J233" s="728"/>
      <c r="K233" s="732"/>
      <c r="L233" s="729"/>
      <c r="M233" s="729"/>
      <c r="N233" s="732"/>
      <c r="O233" s="777"/>
      <c r="P233" s="732"/>
      <c r="Q233" s="728"/>
      <c r="R233" s="732"/>
      <c r="S233" s="733"/>
    </row>
    <row r="234" spans="1:20" s="750" customFormat="1" x14ac:dyDescent="0.2">
      <c r="A234" s="722">
        <f t="shared" si="7"/>
        <v>221</v>
      </c>
      <c r="B234" s="760" t="s">
        <v>1615</v>
      </c>
      <c r="C234" s="726">
        <v>42141</v>
      </c>
      <c r="D234" s="864"/>
      <c r="E234" s="730">
        <v>42139</v>
      </c>
      <c r="F234" s="729">
        <v>41777</v>
      </c>
      <c r="G234" s="728"/>
      <c r="H234" s="730">
        <v>41773</v>
      </c>
      <c r="I234" s="700"/>
      <c r="J234" s="728"/>
      <c r="K234" s="732"/>
      <c r="L234" s="729"/>
      <c r="M234" s="729"/>
      <c r="N234" s="732"/>
      <c r="O234" s="777"/>
      <c r="P234" s="732"/>
      <c r="Q234" s="728"/>
      <c r="R234" s="732"/>
      <c r="S234" s="733"/>
    </row>
    <row r="235" spans="1:20" s="750" customFormat="1" x14ac:dyDescent="0.2">
      <c r="A235" s="722">
        <f t="shared" si="7"/>
        <v>222</v>
      </c>
      <c r="B235" s="760" t="s">
        <v>1622</v>
      </c>
      <c r="C235" s="726">
        <v>42141</v>
      </c>
      <c r="D235" s="864"/>
      <c r="E235" s="730">
        <v>42135</v>
      </c>
      <c r="F235" s="701"/>
      <c r="G235" s="728"/>
      <c r="H235" s="730"/>
      <c r="I235" s="759"/>
      <c r="J235" s="728"/>
      <c r="K235" s="732"/>
      <c r="L235" s="729"/>
      <c r="M235" s="729"/>
      <c r="N235" s="732"/>
      <c r="O235" s="777"/>
      <c r="P235" s="732"/>
      <c r="Q235" s="728"/>
      <c r="R235" s="732"/>
      <c r="S235" s="733"/>
    </row>
    <row r="236" spans="1:20" s="750" customFormat="1" x14ac:dyDescent="0.2">
      <c r="A236" s="722">
        <f t="shared" si="7"/>
        <v>223</v>
      </c>
      <c r="B236" s="769" t="s">
        <v>1621</v>
      </c>
      <c r="C236" s="726">
        <v>42141</v>
      </c>
      <c r="D236" s="865"/>
      <c r="E236" s="739">
        <v>42137</v>
      </c>
      <c r="F236" s="735"/>
      <c r="G236" s="736"/>
      <c r="H236" s="739"/>
      <c r="I236" s="773"/>
      <c r="J236" s="783"/>
      <c r="K236" s="738"/>
      <c r="L236" s="735"/>
      <c r="M236" s="735"/>
      <c r="N236" s="738"/>
      <c r="O236" s="784"/>
      <c r="P236" s="738"/>
      <c r="Q236" s="786"/>
      <c r="R236" s="738"/>
      <c r="S236" s="758"/>
    </row>
    <row r="237" spans="1:20" s="733" customFormat="1" x14ac:dyDescent="0.2">
      <c r="A237" s="722">
        <f t="shared" si="7"/>
        <v>224</v>
      </c>
      <c r="B237" s="779" t="s">
        <v>1614</v>
      </c>
      <c r="C237" s="726">
        <v>42141</v>
      </c>
      <c r="D237" s="867"/>
      <c r="E237" s="737">
        <v>42139</v>
      </c>
      <c r="F237" s="726"/>
      <c r="G237" s="764"/>
      <c r="H237" s="737"/>
      <c r="I237" s="724"/>
      <c r="J237" s="764"/>
      <c r="K237" s="722"/>
      <c r="L237" s="726"/>
      <c r="M237" s="764"/>
      <c r="N237" s="722"/>
      <c r="O237" s="778"/>
      <c r="P237" s="722"/>
      <c r="R237" s="722"/>
      <c r="T237" s="750"/>
    </row>
    <row r="238" spans="1:20" s="734" customFormat="1" x14ac:dyDescent="0.2">
      <c r="A238" s="722">
        <f t="shared" si="7"/>
        <v>225</v>
      </c>
      <c r="B238" s="760" t="s">
        <v>1613</v>
      </c>
      <c r="C238" s="726">
        <v>42141</v>
      </c>
      <c r="D238" s="864"/>
      <c r="E238" s="730">
        <v>42139</v>
      </c>
      <c r="F238" s="729"/>
      <c r="G238" s="728"/>
      <c r="H238" s="730"/>
      <c r="I238" s="700"/>
      <c r="J238" s="728"/>
      <c r="K238" s="732"/>
      <c r="L238" s="729"/>
      <c r="M238" s="729"/>
      <c r="N238" s="732"/>
      <c r="O238" s="777"/>
      <c r="P238" s="732"/>
      <c r="Q238" s="728"/>
      <c r="R238" s="732"/>
      <c r="S238" s="733"/>
      <c r="T238" s="750"/>
    </row>
    <row r="239" spans="1:20" s="734" customFormat="1" x14ac:dyDescent="0.2">
      <c r="A239" s="722">
        <f t="shared" si="7"/>
        <v>226</v>
      </c>
      <c r="B239" s="779" t="s">
        <v>1612</v>
      </c>
      <c r="C239" s="726">
        <v>42141</v>
      </c>
      <c r="D239" s="869"/>
      <c r="E239" s="737">
        <v>42139</v>
      </c>
      <c r="F239" s="726"/>
      <c r="G239" s="726"/>
      <c r="H239" s="737"/>
      <c r="I239" s="724"/>
      <c r="J239" s="764"/>
      <c r="K239" s="737"/>
      <c r="L239" s="726"/>
      <c r="M239" s="764"/>
      <c r="N239" s="722"/>
      <c r="O239" s="724"/>
      <c r="P239" s="737"/>
      <c r="Q239" s="764"/>
      <c r="R239" s="722"/>
      <c r="S239" s="733"/>
      <c r="T239" s="733"/>
    </row>
    <row r="240" spans="1:20" s="734" customFormat="1" x14ac:dyDescent="0.2">
      <c r="A240" s="722">
        <f t="shared" si="7"/>
        <v>227</v>
      </c>
      <c r="B240" s="779" t="s">
        <v>1609</v>
      </c>
      <c r="C240" s="772">
        <v>42141</v>
      </c>
      <c r="D240" s="869"/>
      <c r="E240" s="737">
        <v>42141</v>
      </c>
      <c r="F240" s="726"/>
      <c r="G240" s="726"/>
      <c r="H240" s="737"/>
      <c r="I240" s="724"/>
      <c r="J240" s="764"/>
      <c r="K240" s="737"/>
      <c r="L240" s="726"/>
      <c r="M240" s="764"/>
      <c r="N240" s="722"/>
      <c r="O240" s="724"/>
      <c r="P240" s="737"/>
      <c r="Q240" s="764"/>
      <c r="R240" s="722"/>
      <c r="S240" s="733"/>
      <c r="T240" s="733"/>
    </row>
    <row r="241" spans="1:20" s="734" customFormat="1" x14ac:dyDescent="0.2">
      <c r="A241" s="722">
        <f t="shared" si="7"/>
        <v>228</v>
      </c>
      <c r="B241" s="760" t="s">
        <v>1606</v>
      </c>
      <c r="C241" s="726">
        <v>42141</v>
      </c>
      <c r="D241" s="864"/>
      <c r="E241" s="730">
        <v>42139</v>
      </c>
      <c r="F241" s="729"/>
      <c r="G241" s="728"/>
      <c r="H241" s="730"/>
      <c r="I241" s="724"/>
      <c r="J241" s="729"/>
      <c r="K241" s="732"/>
      <c r="L241" s="701"/>
      <c r="M241" s="729"/>
      <c r="N241" s="732"/>
      <c r="O241" s="731"/>
      <c r="P241" s="730"/>
      <c r="Q241" s="728"/>
      <c r="R241" s="732"/>
      <c r="S241" s="733"/>
      <c r="T241" s="733"/>
    </row>
    <row r="242" spans="1:20" s="734" customFormat="1" ht="25.5" x14ac:dyDescent="0.2">
      <c r="A242" s="722">
        <f t="shared" si="7"/>
        <v>229</v>
      </c>
      <c r="B242" s="760" t="s">
        <v>1610</v>
      </c>
      <c r="C242" s="726">
        <v>42141</v>
      </c>
      <c r="D242" s="864"/>
      <c r="E242" s="730">
        <v>42139</v>
      </c>
      <c r="F242" s="729"/>
      <c r="G242" s="728"/>
      <c r="H242" s="730"/>
      <c r="I242" s="700"/>
      <c r="J242" s="728"/>
      <c r="K242" s="732"/>
      <c r="L242" s="729"/>
      <c r="M242" s="729"/>
      <c r="N242" s="732"/>
      <c r="O242" s="777"/>
      <c r="P242" s="732"/>
      <c r="Q242" s="728"/>
      <c r="R242" s="732"/>
      <c r="S242" s="733"/>
      <c r="T242" s="733"/>
    </row>
    <row r="243" spans="1:20" s="734" customFormat="1" x14ac:dyDescent="0.2">
      <c r="A243" s="722">
        <f t="shared" si="7"/>
        <v>230</v>
      </c>
      <c r="B243" s="760" t="s">
        <v>1617</v>
      </c>
      <c r="C243" s="726">
        <v>42145</v>
      </c>
      <c r="D243" s="864"/>
      <c r="E243" s="730">
        <v>42138</v>
      </c>
      <c r="F243" s="701">
        <v>41755</v>
      </c>
      <c r="G243" s="728"/>
      <c r="H243" s="730"/>
      <c r="I243" s="759"/>
      <c r="J243" s="728"/>
      <c r="K243" s="732"/>
      <c r="L243" s="729"/>
      <c r="M243" s="729"/>
      <c r="N243" s="732"/>
      <c r="O243" s="777"/>
      <c r="P243" s="732"/>
      <c r="Q243" s="728"/>
      <c r="R243" s="732"/>
      <c r="S243" s="733"/>
      <c r="T243" s="733"/>
    </row>
    <row r="244" spans="1:20" s="734" customFormat="1" ht="25.5" x14ac:dyDescent="0.2">
      <c r="A244" s="722">
        <f t="shared" si="7"/>
        <v>231</v>
      </c>
      <c r="B244" s="760" t="s">
        <v>1618</v>
      </c>
      <c r="C244" s="726">
        <v>42145</v>
      </c>
      <c r="D244" s="864"/>
      <c r="E244" s="730">
        <v>42138</v>
      </c>
      <c r="F244" s="701"/>
      <c r="G244" s="728"/>
      <c r="H244" s="730"/>
      <c r="I244" s="759"/>
      <c r="J244" s="728"/>
      <c r="K244" s="732"/>
      <c r="L244" s="729"/>
      <c r="M244" s="729"/>
      <c r="N244" s="732"/>
      <c r="O244" s="777"/>
      <c r="P244" s="732"/>
      <c r="Q244" s="728"/>
      <c r="R244" s="732"/>
      <c r="S244" s="733"/>
      <c r="T244" s="733"/>
    </row>
    <row r="245" spans="1:20" s="734" customFormat="1" ht="25.5" x14ac:dyDescent="0.2">
      <c r="A245" s="722">
        <f t="shared" si="7"/>
        <v>232</v>
      </c>
      <c r="B245" s="760" t="s">
        <v>1706</v>
      </c>
      <c r="C245" s="726">
        <v>42147</v>
      </c>
      <c r="D245" s="869">
        <v>42145</v>
      </c>
      <c r="E245" s="737">
        <v>42143</v>
      </c>
      <c r="F245" s="729">
        <v>41783</v>
      </c>
      <c r="G245" s="728"/>
      <c r="H245" s="730">
        <v>41779</v>
      </c>
      <c r="I245" s="700">
        <v>41419</v>
      </c>
      <c r="J245" s="728"/>
      <c r="K245" s="732"/>
      <c r="L245" s="701"/>
      <c r="M245" s="729"/>
      <c r="N245" s="732"/>
      <c r="O245" s="777"/>
      <c r="P245" s="732"/>
      <c r="Q245" s="728"/>
      <c r="R245" s="732"/>
      <c r="S245" s="733"/>
      <c r="T245" s="733"/>
    </row>
    <row r="246" spans="1:20" s="750" customFormat="1" x14ac:dyDescent="0.2">
      <c r="A246" s="722">
        <f t="shared" si="7"/>
        <v>233</v>
      </c>
      <c r="B246" s="769" t="s">
        <v>1302</v>
      </c>
      <c r="C246" s="726">
        <v>42147</v>
      </c>
      <c r="D246" s="867"/>
      <c r="E246" s="737">
        <v>42142</v>
      </c>
      <c r="F246" s="726">
        <v>41783</v>
      </c>
      <c r="G246" s="764"/>
      <c r="H246" s="737">
        <v>41779</v>
      </c>
      <c r="I246" s="701"/>
      <c r="J246" s="679"/>
      <c r="K246" s="677"/>
      <c r="L246" s="701"/>
      <c r="M246" s="679"/>
      <c r="N246" s="677"/>
      <c r="O246" s="784"/>
      <c r="P246" s="738"/>
      <c r="R246" s="738"/>
      <c r="S246" s="733"/>
      <c r="T246" s="733"/>
    </row>
    <row r="247" spans="1:20" s="734" customFormat="1" x14ac:dyDescent="0.2">
      <c r="A247" s="722">
        <f t="shared" si="7"/>
        <v>234</v>
      </c>
      <c r="B247" s="769" t="s">
        <v>1616</v>
      </c>
      <c r="C247" s="726">
        <v>42147</v>
      </c>
      <c r="D247" s="869">
        <v>42126</v>
      </c>
      <c r="E247" s="737">
        <v>42138</v>
      </c>
      <c r="F247" s="735">
        <v>41797</v>
      </c>
      <c r="G247" s="736"/>
      <c r="H247" s="739">
        <v>41794</v>
      </c>
      <c r="I247" s="752">
        <v>41412</v>
      </c>
      <c r="J247" s="783"/>
      <c r="K247" s="738"/>
      <c r="L247" s="701">
        <v>41055</v>
      </c>
      <c r="M247" s="735"/>
      <c r="N247" s="738"/>
      <c r="O247" s="784"/>
      <c r="P247" s="738"/>
      <c r="Q247" s="750"/>
      <c r="R247" s="738"/>
      <c r="S247" s="733"/>
      <c r="T247" s="733"/>
    </row>
    <row r="248" spans="1:20" s="750" customFormat="1" x14ac:dyDescent="0.2">
      <c r="A248" s="722">
        <f t="shared" si="7"/>
        <v>235</v>
      </c>
      <c r="B248" s="769" t="s">
        <v>1681</v>
      </c>
      <c r="C248" s="726">
        <v>42147</v>
      </c>
      <c r="D248" s="869"/>
      <c r="E248" s="737">
        <v>42146</v>
      </c>
      <c r="F248" s="735"/>
      <c r="G248" s="736"/>
      <c r="H248" s="739"/>
      <c r="I248" s="752"/>
      <c r="J248" s="783"/>
      <c r="K248" s="738"/>
      <c r="L248" s="701"/>
      <c r="M248" s="735"/>
      <c r="N248" s="738"/>
      <c r="O248" s="784"/>
      <c r="P248" s="738"/>
      <c r="R248" s="738"/>
      <c r="S248" s="733"/>
      <c r="T248" s="733"/>
    </row>
    <row r="249" spans="1:20" s="750" customFormat="1" x14ac:dyDescent="0.2">
      <c r="A249" s="722">
        <f t="shared" si="7"/>
        <v>236</v>
      </c>
      <c r="B249" s="769" t="s">
        <v>1330</v>
      </c>
      <c r="C249" s="726">
        <v>42154</v>
      </c>
      <c r="D249" s="869">
        <v>42140</v>
      </c>
      <c r="E249" s="737">
        <v>42148</v>
      </c>
      <c r="F249" s="729">
        <v>41769</v>
      </c>
      <c r="G249" s="736"/>
      <c r="H249" s="739">
        <v>41766</v>
      </c>
      <c r="I249" s="752">
        <v>41405</v>
      </c>
      <c r="J249" s="783"/>
      <c r="K249" s="738"/>
      <c r="L249" s="701">
        <v>41041</v>
      </c>
      <c r="M249" s="735"/>
      <c r="N249" s="738"/>
      <c r="O249" s="784"/>
      <c r="P249" s="738"/>
      <c r="Q249" s="785"/>
      <c r="R249" s="738"/>
      <c r="S249" s="733"/>
      <c r="T249" s="733"/>
    </row>
    <row r="250" spans="1:20" s="750" customFormat="1" x14ac:dyDescent="0.2">
      <c r="A250" s="722">
        <f t="shared" si="7"/>
        <v>237</v>
      </c>
      <c r="B250" s="760" t="s">
        <v>1700</v>
      </c>
      <c r="C250" s="726">
        <v>42154</v>
      </c>
      <c r="D250" s="867"/>
      <c r="E250" s="737">
        <v>42148</v>
      </c>
      <c r="F250" s="729">
        <v>41790</v>
      </c>
      <c r="G250" s="728"/>
      <c r="H250" s="730">
        <v>41783</v>
      </c>
      <c r="I250" s="700">
        <v>41419</v>
      </c>
      <c r="J250" s="728"/>
      <c r="K250" s="732"/>
      <c r="L250" s="701"/>
      <c r="M250" s="729"/>
      <c r="N250" s="732"/>
      <c r="O250" s="777"/>
      <c r="P250" s="732"/>
      <c r="Q250" s="728"/>
      <c r="R250" s="732"/>
      <c r="S250" s="733"/>
    </row>
    <row r="251" spans="1:20" s="734" customFormat="1" x14ac:dyDescent="0.2">
      <c r="A251" s="722">
        <f t="shared" si="7"/>
        <v>238</v>
      </c>
      <c r="B251" s="723" t="s">
        <v>1699</v>
      </c>
      <c r="C251" s="726">
        <v>42154</v>
      </c>
      <c r="D251" s="867"/>
      <c r="E251" s="737">
        <v>42148</v>
      </c>
      <c r="F251" s="726">
        <v>41790</v>
      </c>
      <c r="G251" s="764"/>
      <c r="H251" s="737">
        <v>41773</v>
      </c>
      <c r="I251" s="700">
        <v>41420</v>
      </c>
      <c r="J251" s="679"/>
      <c r="K251" s="677"/>
      <c r="L251" s="775"/>
      <c r="M251" s="679"/>
      <c r="N251" s="677"/>
      <c r="O251" s="680"/>
      <c r="P251" s="677"/>
      <c r="Q251" s="682"/>
      <c r="R251" s="683"/>
      <c r="S251" s="733"/>
      <c r="T251" s="733"/>
    </row>
    <row r="252" spans="1:20" s="734" customFormat="1" x14ac:dyDescent="0.2">
      <c r="A252" s="722">
        <f t="shared" si="7"/>
        <v>239</v>
      </c>
      <c r="B252" s="769" t="s">
        <v>1701</v>
      </c>
      <c r="C252" s="726">
        <v>42154</v>
      </c>
      <c r="D252" s="867"/>
      <c r="E252" s="737">
        <v>42148</v>
      </c>
      <c r="F252" s="701">
        <v>41790</v>
      </c>
      <c r="G252" s="736"/>
      <c r="H252" s="739"/>
      <c r="I252" s="752">
        <v>41426</v>
      </c>
      <c r="J252" s="783"/>
      <c r="K252" s="738"/>
      <c r="L252" s="701">
        <v>41055</v>
      </c>
      <c r="M252" s="735"/>
      <c r="N252" s="738"/>
      <c r="O252" s="784"/>
      <c r="P252" s="738"/>
      <c r="Q252" s="785"/>
      <c r="R252" s="738"/>
      <c r="S252" s="733"/>
      <c r="T252" s="733"/>
    </row>
    <row r="253" spans="1:20" s="750" customFormat="1" x14ac:dyDescent="0.2">
      <c r="A253" s="722">
        <f t="shared" si="7"/>
        <v>240</v>
      </c>
      <c r="B253" s="779" t="s">
        <v>1696</v>
      </c>
      <c r="C253" s="726">
        <v>42154</v>
      </c>
      <c r="D253" s="869">
        <v>42139</v>
      </c>
      <c r="E253" s="737">
        <v>42148</v>
      </c>
      <c r="F253" s="726">
        <v>41790</v>
      </c>
      <c r="G253" s="764"/>
      <c r="H253" s="737">
        <v>41783</v>
      </c>
      <c r="I253" s="724"/>
      <c r="J253" s="764"/>
      <c r="K253" s="722"/>
      <c r="L253" s="726"/>
      <c r="M253" s="764"/>
      <c r="N253" s="722"/>
      <c r="O253" s="778"/>
      <c r="P253" s="722"/>
      <c r="Q253" s="733"/>
      <c r="R253" s="722"/>
      <c r="S253" s="733"/>
      <c r="T253" s="733"/>
    </row>
    <row r="254" spans="1:20" s="1089" customFormat="1" x14ac:dyDescent="0.2">
      <c r="A254" s="722">
        <f t="shared" si="7"/>
        <v>241</v>
      </c>
      <c r="B254" s="779" t="s">
        <v>1708</v>
      </c>
      <c r="C254" s="726">
        <v>42154</v>
      </c>
      <c r="D254" s="867"/>
      <c r="E254" s="737">
        <v>42150</v>
      </c>
      <c r="F254" s="726">
        <v>41790</v>
      </c>
      <c r="G254" s="764"/>
      <c r="H254" s="737">
        <v>41783</v>
      </c>
      <c r="I254" s="724"/>
      <c r="J254" s="764"/>
      <c r="K254" s="722"/>
      <c r="L254" s="726"/>
      <c r="M254" s="764"/>
      <c r="N254" s="722"/>
      <c r="O254" s="778"/>
      <c r="P254" s="722"/>
      <c r="Q254" s="733"/>
      <c r="R254" s="722"/>
      <c r="S254" s="733"/>
      <c r="T254" s="1079"/>
    </row>
    <row r="255" spans="1:20" s="764" customFormat="1" x14ac:dyDescent="0.2">
      <c r="A255" s="722">
        <f t="shared" si="7"/>
        <v>242</v>
      </c>
      <c r="B255" s="812" t="s">
        <v>1695</v>
      </c>
      <c r="C255" s="1076">
        <v>42154</v>
      </c>
      <c r="D255" s="1087"/>
      <c r="E255" s="1075">
        <v>42148</v>
      </c>
      <c r="F255" s="1076">
        <v>42155</v>
      </c>
      <c r="G255" s="1078"/>
      <c r="H255" s="1075">
        <v>41784</v>
      </c>
      <c r="I255" s="1077"/>
      <c r="J255" s="1078"/>
      <c r="K255" s="1072"/>
      <c r="L255" s="1076"/>
      <c r="M255" s="1078"/>
      <c r="N255" s="1072"/>
      <c r="O255" s="1088"/>
      <c r="P255" s="1072"/>
      <c r="Q255" s="1079"/>
      <c r="R255" s="1072"/>
      <c r="S255" s="1079" t="s">
        <v>1677</v>
      </c>
      <c r="T255" s="733"/>
    </row>
    <row r="256" spans="1:20" s="1078" customFormat="1" x14ac:dyDescent="0.2">
      <c r="A256" s="722">
        <f t="shared" si="7"/>
        <v>243</v>
      </c>
      <c r="B256" s="779" t="s">
        <v>1697</v>
      </c>
      <c r="C256" s="726">
        <v>42154</v>
      </c>
      <c r="D256" s="867"/>
      <c r="E256" s="737">
        <v>42138</v>
      </c>
      <c r="F256" s="726"/>
      <c r="G256" s="764"/>
      <c r="H256" s="737"/>
      <c r="I256" s="700"/>
      <c r="J256" s="764"/>
      <c r="K256" s="722"/>
      <c r="L256" s="764"/>
      <c r="M256" s="764"/>
      <c r="N256" s="722"/>
      <c r="O256" s="778"/>
      <c r="P256" s="722"/>
      <c r="Q256" s="733"/>
      <c r="R256" s="722"/>
      <c r="S256" s="733"/>
      <c r="T256" s="1079"/>
    </row>
    <row r="257" spans="1:20" s="764" customFormat="1" x14ac:dyDescent="0.2">
      <c r="A257" s="722">
        <f t="shared" si="7"/>
        <v>244</v>
      </c>
      <c r="B257" s="769" t="s">
        <v>1685</v>
      </c>
      <c r="C257" s="726">
        <v>42154</v>
      </c>
      <c r="D257" s="864"/>
      <c r="E257" s="730">
        <v>42149</v>
      </c>
      <c r="F257" s="729"/>
      <c r="G257" s="728"/>
      <c r="H257" s="730"/>
      <c r="I257" s="724"/>
      <c r="J257" s="729"/>
      <c r="K257" s="732"/>
      <c r="L257" s="701"/>
      <c r="M257" s="729"/>
      <c r="N257" s="732"/>
      <c r="O257" s="731"/>
      <c r="P257" s="730"/>
      <c r="Q257" s="728"/>
      <c r="R257" s="732"/>
      <c r="S257" s="733"/>
      <c r="T257" s="750"/>
    </row>
    <row r="258" spans="1:20" s="764" customFormat="1" x14ac:dyDescent="0.2">
      <c r="A258" s="722">
        <f t="shared" si="7"/>
        <v>245</v>
      </c>
      <c r="B258" s="1068" t="s">
        <v>1455</v>
      </c>
      <c r="C258" s="701">
        <v>42154</v>
      </c>
      <c r="D258" s="864"/>
      <c r="E258" s="732"/>
      <c r="F258" s="729">
        <v>41797</v>
      </c>
      <c r="G258" s="728"/>
      <c r="H258" s="730">
        <v>41794</v>
      </c>
      <c r="I258" s="724"/>
      <c r="J258" s="729"/>
      <c r="K258" s="732"/>
      <c r="L258" s="701"/>
      <c r="M258" s="729"/>
      <c r="N258" s="732"/>
      <c r="O258" s="731"/>
      <c r="P258" s="730"/>
      <c r="Q258" s="728"/>
      <c r="R258" s="732"/>
      <c r="S258" s="733"/>
      <c r="T258" s="733"/>
    </row>
    <row r="259" spans="1:20" s="1078" customFormat="1" x14ac:dyDescent="0.2">
      <c r="A259" s="722">
        <f t="shared" si="7"/>
        <v>246</v>
      </c>
      <c r="B259" s="779" t="s">
        <v>1608</v>
      </c>
      <c r="C259" s="726">
        <v>42155</v>
      </c>
      <c r="D259" s="867"/>
      <c r="E259" s="737">
        <v>42139</v>
      </c>
      <c r="F259" s="726">
        <v>41777</v>
      </c>
      <c r="G259" s="764"/>
      <c r="H259" s="737">
        <v>41775</v>
      </c>
      <c r="I259" s="724"/>
      <c r="J259" s="764"/>
      <c r="K259" s="722"/>
      <c r="L259" s="726"/>
      <c r="M259" s="764"/>
      <c r="N259" s="722"/>
      <c r="O259" s="778"/>
      <c r="P259" s="722"/>
      <c r="Q259" s="733"/>
      <c r="R259" s="722"/>
      <c r="S259" s="733"/>
    </row>
    <row r="260" spans="1:20" s="1078" customFormat="1" x14ac:dyDescent="0.2">
      <c r="A260" s="722">
        <f t="shared" si="7"/>
        <v>247</v>
      </c>
      <c r="B260" s="812" t="s">
        <v>1680</v>
      </c>
      <c r="C260" s="1076">
        <v>42155</v>
      </c>
      <c r="D260" s="1074">
        <v>42144</v>
      </c>
      <c r="E260" s="1075">
        <v>42149</v>
      </c>
      <c r="F260" s="1076">
        <v>41777</v>
      </c>
      <c r="H260" s="1075">
        <v>41783</v>
      </c>
      <c r="I260" s="1077"/>
      <c r="K260" s="1072"/>
      <c r="L260" s="1076"/>
      <c r="N260" s="1072"/>
      <c r="O260" s="1088"/>
      <c r="P260" s="1072"/>
      <c r="Q260" s="1079"/>
      <c r="R260" s="1072"/>
      <c r="S260" s="1079"/>
      <c r="T260" s="750"/>
    </row>
    <row r="261" spans="1:20" s="750" customFormat="1" x14ac:dyDescent="0.2">
      <c r="A261" s="722">
        <f t="shared" si="7"/>
        <v>248</v>
      </c>
      <c r="B261" s="760" t="s">
        <v>1688</v>
      </c>
      <c r="C261" s="726">
        <v>42155</v>
      </c>
      <c r="D261" s="864"/>
      <c r="E261" s="730">
        <v>42149</v>
      </c>
      <c r="F261" s="729">
        <v>41777</v>
      </c>
      <c r="G261" s="728"/>
      <c r="H261" s="730">
        <v>41772</v>
      </c>
      <c r="I261" s="700"/>
      <c r="J261" s="728"/>
      <c r="K261" s="732"/>
      <c r="L261" s="729"/>
      <c r="M261" s="729"/>
      <c r="N261" s="732"/>
      <c r="O261" s="777"/>
      <c r="P261" s="732"/>
      <c r="Q261" s="728"/>
      <c r="R261" s="732"/>
      <c r="S261" s="733"/>
      <c r="T261" s="733"/>
    </row>
    <row r="262" spans="1:20" s="764" customFormat="1" x14ac:dyDescent="0.2">
      <c r="A262" s="722">
        <f t="shared" si="7"/>
        <v>249</v>
      </c>
      <c r="B262" s="779" t="s">
        <v>1686</v>
      </c>
      <c r="C262" s="726">
        <v>42155</v>
      </c>
      <c r="D262" s="867"/>
      <c r="E262" s="737">
        <v>42149</v>
      </c>
      <c r="F262" s="726">
        <v>41784</v>
      </c>
      <c r="H262" s="737">
        <v>41780</v>
      </c>
      <c r="I262" s="724"/>
      <c r="K262" s="722"/>
      <c r="L262" s="726"/>
      <c r="N262" s="722"/>
      <c r="O262" s="778"/>
      <c r="P262" s="722"/>
      <c r="Q262" s="733"/>
      <c r="R262" s="722"/>
      <c r="S262" s="733"/>
      <c r="T262" s="733"/>
    </row>
    <row r="263" spans="1:20" s="764" customFormat="1" x14ac:dyDescent="0.2">
      <c r="A263" s="722">
        <f t="shared" si="7"/>
        <v>250</v>
      </c>
      <c r="B263" s="779" t="s">
        <v>1675</v>
      </c>
      <c r="C263" s="726">
        <v>42155</v>
      </c>
      <c r="D263" s="869">
        <v>42139</v>
      </c>
      <c r="E263" s="737">
        <v>42149</v>
      </c>
      <c r="F263" s="729">
        <v>41791</v>
      </c>
      <c r="G263" s="728"/>
      <c r="H263" s="730">
        <v>41789</v>
      </c>
      <c r="I263" s="724"/>
      <c r="J263" s="729"/>
      <c r="K263" s="732"/>
      <c r="L263" s="701"/>
      <c r="M263" s="729"/>
      <c r="N263" s="732"/>
      <c r="O263" s="731"/>
      <c r="P263" s="730"/>
      <c r="Q263" s="728"/>
      <c r="R263" s="732"/>
      <c r="S263" s="733"/>
      <c r="T263" s="733"/>
    </row>
    <row r="264" spans="1:20" s="1071" customFormat="1" x14ac:dyDescent="0.2">
      <c r="A264" s="722">
        <f t="shared" si="7"/>
        <v>251</v>
      </c>
      <c r="B264" s="779" t="s">
        <v>1660</v>
      </c>
      <c r="C264" s="726">
        <v>42155</v>
      </c>
      <c r="D264" s="869">
        <v>42146</v>
      </c>
      <c r="E264" s="737">
        <v>42149</v>
      </c>
      <c r="F264" s="726">
        <v>41812</v>
      </c>
      <c r="G264" s="764"/>
      <c r="H264" s="737">
        <v>41811</v>
      </c>
      <c r="I264" s="724"/>
      <c r="J264" s="726"/>
      <c r="K264" s="722"/>
      <c r="L264" s="726"/>
      <c r="M264" s="726"/>
      <c r="N264" s="722"/>
      <c r="O264" s="724"/>
      <c r="P264" s="737"/>
      <c r="Q264" s="764"/>
      <c r="R264" s="722"/>
      <c r="S264" s="733"/>
      <c r="T264" s="733"/>
    </row>
    <row r="265" spans="1:20" s="764" customFormat="1" x14ac:dyDescent="0.2">
      <c r="A265" s="722">
        <f t="shared" si="7"/>
        <v>252</v>
      </c>
      <c r="B265" s="767" t="s">
        <v>1689</v>
      </c>
      <c r="C265" s="726">
        <v>42155</v>
      </c>
      <c r="D265" s="868"/>
      <c r="E265" s="737">
        <v>42149</v>
      </c>
      <c r="F265" s="726">
        <v>41847</v>
      </c>
      <c r="H265" s="737">
        <v>41842</v>
      </c>
      <c r="I265" s="700"/>
      <c r="J265" s="679"/>
      <c r="K265" s="677"/>
      <c r="L265" s="679"/>
      <c r="M265" s="679"/>
      <c r="N265" s="677"/>
      <c r="O265" s="774"/>
      <c r="P265" s="677"/>
      <c r="Q265" s="614"/>
      <c r="R265" s="683"/>
      <c r="S265" s="733"/>
      <c r="T265" s="733"/>
    </row>
    <row r="266" spans="1:20" s="764" customFormat="1" x14ac:dyDescent="0.2">
      <c r="A266" s="722">
        <f t="shared" si="7"/>
        <v>253</v>
      </c>
      <c r="B266" s="779" t="s">
        <v>487</v>
      </c>
      <c r="C266" s="726">
        <v>42155</v>
      </c>
      <c r="D266" s="867"/>
      <c r="E266" s="737">
        <v>42149</v>
      </c>
      <c r="H266" s="722"/>
      <c r="I266" s="700">
        <v>41427</v>
      </c>
      <c r="K266" s="722"/>
      <c r="L266" s="726"/>
      <c r="N266" s="722"/>
      <c r="O266" s="778"/>
      <c r="P266" s="722"/>
      <c r="Q266" s="733"/>
      <c r="R266" s="722"/>
      <c r="S266" s="733"/>
      <c r="T266" s="733"/>
    </row>
    <row r="267" spans="1:20" s="764" customFormat="1" x14ac:dyDescent="0.2">
      <c r="A267" s="1072">
        <f t="shared" si="7"/>
        <v>254</v>
      </c>
      <c r="B267" s="723" t="s">
        <v>1692</v>
      </c>
      <c r="C267" s="726">
        <v>42155</v>
      </c>
      <c r="D267" s="869">
        <v>42149</v>
      </c>
      <c r="E267" s="737">
        <v>42149</v>
      </c>
      <c r="F267" s="679"/>
      <c r="G267" s="679"/>
      <c r="H267" s="677"/>
      <c r="I267" s="700"/>
      <c r="J267" s="679"/>
      <c r="K267" s="677"/>
      <c r="L267" s="679"/>
      <c r="M267" s="679"/>
      <c r="N267" s="677"/>
      <c r="O267" s="680"/>
      <c r="P267" s="677"/>
      <c r="Q267" s="682"/>
      <c r="R267" s="683"/>
      <c r="S267" s="733"/>
      <c r="T267" s="733"/>
    </row>
    <row r="268" spans="1:20" s="764" customFormat="1" x14ac:dyDescent="0.2">
      <c r="A268" s="1072">
        <f t="shared" si="7"/>
        <v>255</v>
      </c>
      <c r="B268" s="723" t="s">
        <v>1690</v>
      </c>
      <c r="C268" s="726">
        <v>42155</v>
      </c>
      <c r="D268" s="867"/>
      <c r="E268" s="737">
        <v>42149</v>
      </c>
      <c r="F268" s="679"/>
      <c r="G268" s="679"/>
      <c r="H268" s="677"/>
      <c r="I268" s="700"/>
      <c r="J268" s="679"/>
      <c r="K268" s="677"/>
      <c r="L268" s="679"/>
      <c r="M268" s="679"/>
      <c r="N268" s="677"/>
      <c r="O268" s="680"/>
      <c r="P268" s="677"/>
      <c r="Q268" s="682"/>
      <c r="R268" s="683"/>
      <c r="S268" s="733"/>
      <c r="T268" s="733"/>
    </row>
    <row r="269" spans="1:20" s="1071" customFormat="1" x14ac:dyDescent="0.2">
      <c r="A269" s="1072">
        <f t="shared" si="7"/>
        <v>256</v>
      </c>
      <c r="B269" s="779" t="s">
        <v>1691</v>
      </c>
      <c r="C269" s="726">
        <v>42155</v>
      </c>
      <c r="D269" s="869">
        <v>42141</v>
      </c>
      <c r="E269" s="737">
        <v>42149</v>
      </c>
      <c r="F269" s="764"/>
      <c r="G269" s="764"/>
      <c r="H269" s="722"/>
      <c r="I269" s="700"/>
      <c r="J269" s="764"/>
      <c r="K269" s="722"/>
      <c r="L269" s="726"/>
      <c r="M269" s="764"/>
      <c r="N269" s="722"/>
      <c r="O269" s="778"/>
      <c r="P269" s="722"/>
      <c r="Q269" s="733"/>
      <c r="R269" s="722"/>
      <c r="S269" s="733"/>
      <c r="T269" s="733"/>
    </row>
    <row r="270" spans="1:20" s="1071" customFormat="1" x14ac:dyDescent="0.2">
      <c r="A270" s="1072">
        <f t="shared" si="7"/>
        <v>257</v>
      </c>
      <c r="B270" s="769" t="s">
        <v>1661</v>
      </c>
      <c r="C270" s="726">
        <v>42155</v>
      </c>
      <c r="D270" s="864"/>
      <c r="E270" s="730">
        <v>42149</v>
      </c>
      <c r="F270" s="729"/>
      <c r="G270" s="728"/>
      <c r="H270" s="730"/>
      <c r="I270" s="724"/>
      <c r="J270" s="729"/>
      <c r="K270" s="732"/>
      <c r="L270" s="701"/>
      <c r="M270" s="729"/>
      <c r="N270" s="732"/>
      <c r="O270" s="731"/>
      <c r="P270" s="730"/>
      <c r="Q270" s="728"/>
      <c r="R270" s="732"/>
      <c r="S270" s="733"/>
      <c r="T270" s="733"/>
    </row>
    <row r="271" spans="1:20" s="1071" customFormat="1" x14ac:dyDescent="0.2">
      <c r="A271" s="1072">
        <f t="shared" si="7"/>
        <v>258</v>
      </c>
      <c r="B271" s="769" t="s">
        <v>1687</v>
      </c>
      <c r="C271" s="726">
        <v>42155</v>
      </c>
      <c r="D271" s="864"/>
      <c r="E271" s="730">
        <v>42149</v>
      </c>
      <c r="F271" s="729"/>
      <c r="G271" s="728"/>
      <c r="H271" s="730"/>
      <c r="I271" s="724"/>
      <c r="J271" s="729"/>
      <c r="K271" s="732"/>
      <c r="L271" s="701"/>
      <c r="M271" s="729"/>
      <c r="N271" s="732"/>
      <c r="O271" s="731"/>
      <c r="P271" s="730"/>
      <c r="Q271" s="728"/>
      <c r="R271" s="732"/>
      <c r="S271" s="733"/>
      <c r="T271" s="733"/>
    </row>
    <row r="272" spans="1:20" s="764" customFormat="1" x14ac:dyDescent="0.2">
      <c r="A272" s="1072">
        <f t="shared" si="7"/>
        <v>259</v>
      </c>
      <c r="B272" s="760" t="s">
        <v>1342</v>
      </c>
      <c r="C272" s="1073">
        <v>42155</v>
      </c>
      <c r="D272" s="1081"/>
      <c r="E272" s="1082"/>
      <c r="F272" s="770">
        <v>41760</v>
      </c>
      <c r="G272" s="1083"/>
      <c r="H272" s="1084">
        <v>41757</v>
      </c>
      <c r="I272" s="1085"/>
      <c r="J272" s="1083"/>
      <c r="K272" s="1082"/>
      <c r="L272" s="770"/>
      <c r="M272" s="770"/>
      <c r="N272" s="1082"/>
      <c r="O272" s="1086"/>
      <c r="P272" s="1082"/>
      <c r="Q272" s="1083"/>
      <c r="R272" s="1082"/>
      <c r="S272" s="1079"/>
      <c r="T272" s="1080"/>
    </row>
    <row r="273" spans="1:20" s="750" customFormat="1" x14ac:dyDescent="0.2">
      <c r="A273" s="1072">
        <f t="shared" si="7"/>
        <v>260</v>
      </c>
      <c r="B273" s="812" t="s">
        <v>1684</v>
      </c>
      <c r="C273" s="1073">
        <v>42155</v>
      </c>
      <c r="D273" s="1087"/>
      <c r="E273" s="1072"/>
      <c r="F273" s="1076">
        <v>41784</v>
      </c>
      <c r="G273" s="1078"/>
      <c r="H273" s="1075">
        <v>41781</v>
      </c>
      <c r="I273" s="1077"/>
      <c r="J273" s="1078"/>
      <c r="K273" s="1072"/>
      <c r="L273" s="1076"/>
      <c r="M273" s="1078"/>
      <c r="N273" s="1072"/>
      <c r="O273" s="1088"/>
      <c r="P273" s="1072"/>
      <c r="Q273" s="1079"/>
      <c r="R273" s="1072"/>
      <c r="S273" s="1079" t="s">
        <v>1679</v>
      </c>
      <c r="T273" s="614"/>
    </row>
    <row r="274" spans="1:20" s="750" customFormat="1" x14ac:dyDescent="0.2">
      <c r="A274" s="1072">
        <f t="shared" si="7"/>
        <v>261</v>
      </c>
      <c r="B274" s="723" t="s">
        <v>484</v>
      </c>
      <c r="C274" s="701">
        <v>42155</v>
      </c>
      <c r="D274" s="867"/>
      <c r="E274" s="722"/>
      <c r="F274" s="679"/>
      <c r="G274" s="679"/>
      <c r="H274" s="677"/>
      <c r="I274" s="700">
        <v>41420</v>
      </c>
      <c r="J274" s="679"/>
      <c r="K274" s="677"/>
      <c r="L274" s="679"/>
      <c r="M274" s="679"/>
      <c r="N274" s="677"/>
      <c r="O274" s="680"/>
      <c r="P274" s="677"/>
      <c r="Q274" s="682"/>
      <c r="R274" s="683"/>
      <c r="S274" s="733"/>
      <c r="T274" s="733"/>
    </row>
    <row r="275" spans="1:20" s="733" customFormat="1" x14ac:dyDescent="0.2">
      <c r="A275" s="1072">
        <f t="shared" si="7"/>
        <v>262</v>
      </c>
      <c r="B275" s="769" t="s">
        <v>1698</v>
      </c>
      <c r="C275" s="701">
        <v>42155</v>
      </c>
      <c r="D275" s="864"/>
      <c r="E275" s="730"/>
      <c r="F275" s="729"/>
      <c r="G275" s="728"/>
      <c r="H275" s="730"/>
      <c r="I275" s="724"/>
      <c r="J275" s="729"/>
      <c r="K275" s="732"/>
      <c r="L275" s="701"/>
      <c r="M275" s="729"/>
      <c r="N275" s="732"/>
      <c r="O275" s="731"/>
      <c r="P275" s="730"/>
      <c r="Q275" s="728"/>
      <c r="R275" s="732"/>
    </row>
    <row r="276" spans="1:20" s="1079" customFormat="1" x14ac:dyDescent="0.2">
      <c r="A276" s="1072">
        <f t="shared" si="7"/>
        <v>263</v>
      </c>
      <c r="B276" s="760" t="s">
        <v>1331</v>
      </c>
      <c r="C276" s="1112"/>
      <c r="D276" s="1081"/>
      <c r="E276" s="1082"/>
      <c r="F276" s="770">
        <v>41762</v>
      </c>
      <c r="G276" s="1083"/>
      <c r="H276" s="1084">
        <v>41763</v>
      </c>
      <c r="I276" s="1085"/>
      <c r="J276" s="1083"/>
      <c r="K276" s="1082"/>
      <c r="L276" s="770"/>
      <c r="M276" s="770"/>
      <c r="N276" s="1082"/>
      <c r="O276" s="1086"/>
      <c r="P276" s="1082"/>
      <c r="Q276" s="1083"/>
      <c r="R276" s="1082"/>
    </row>
    <row r="277" spans="1:20" s="1079" customFormat="1" x14ac:dyDescent="0.2">
      <c r="A277" s="1072">
        <f t="shared" si="7"/>
        <v>264</v>
      </c>
      <c r="B277" s="812" t="s">
        <v>1334</v>
      </c>
      <c r="C277" s="1113"/>
      <c r="D277" s="1087"/>
      <c r="E277" s="1072"/>
      <c r="F277" s="1076">
        <v>41763</v>
      </c>
      <c r="G277" s="1078"/>
      <c r="H277" s="1075">
        <v>41761</v>
      </c>
      <c r="I277" s="1085"/>
      <c r="J277" s="1078"/>
      <c r="K277" s="1072"/>
      <c r="L277" s="1078"/>
      <c r="M277" s="1078"/>
      <c r="N277" s="1072"/>
      <c r="O277" s="1088"/>
      <c r="P277" s="1072"/>
      <c r="R277" s="1072"/>
    </row>
    <row r="278" spans="1:20" s="1079" customFormat="1" x14ac:dyDescent="0.2">
      <c r="A278" s="1072">
        <f t="shared" si="7"/>
        <v>265</v>
      </c>
      <c r="B278" s="812" t="s">
        <v>1333</v>
      </c>
      <c r="C278" s="1113"/>
      <c r="D278" s="1087"/>
      <c r="E278" s="1072"/>
      <c r="F278" s="1076">
        <v>41763</v>
      </c>
      <c r="G278" s="1078"/>
      <c r="H278" s="1075">
        <v>41761</v>
      </c>
      <c r="I278" s="1085"/>
      <c r="J278" s="1078"/>
      <c r="K278" s="1072"/>
      <c r="L278" s="1078"/>
      <c r="M278" s="1078"/>
      <c r="N278" s="1072"/>
      <c r="O278" s="1088"/>
      <c r="P278" s="1072"/>
      <c r="R278" s="1072"/>
    </row>
    <row r="279" spans="1:20" s="1079" customFormat="1" x14ac:dyDescent="0.2">
      <c r="A279" s="1072">
        <f t="shared" si="7"/>
        <v>266</v>
      </c>
      <c r="B279" s="812" t="s">
        <v>1335</v>
      </c>
      <c r="C279" s="1113"/>
      <c r="D279" s="1087"/>
      <c r="E279" s="1072"/>
      <c r="F279" s="1076">
        <v>41763</v>
      </c>
      <c r="G279" s="1078"/>
      <c r="H279" s="1075">
        <v>41761</v>
      </c>
      <c r="I279" s="1085"/>
      <c r="J279" s="1078"/>
      <c r="K279" s="1072"/>
      <c r="L279" s="1078"/>
      <c r="M279" s="1078"/>
      <c r="N279" s="1072"/>
      <c r="O279" s="1088"/>
      <c r="P279" s="1072"/>
      <c r="R279" s="1072"/>
    </row>
    <row r="280" spans="1:20" s="1079" customFormat="1" x14ac:dyDescent="0.2">
      <c r="A280" s="1072">
        <f t="shared" si="7"/>
        <v>267</v>
      </c>
      <c r="B280" s="812" t="s">
        <v>1327</v>
      </c>
      <c r="C280" s="1113"/>
      <c r="D280" s="1087"/>
      <c r="E280" s="1072"/>
      <c r="F280" s="1076">
        <v>41769</v>
      </c>
      <c r="G280" s="1078"/>
      <c r="H280" s="1075">
        <v>41767</v>
      </c>
      <c r="I280" s="1085">
        <v>41399</v>
      </c>
      <c r="J280" s="1078"/>
      <c r="K280" s="1072"/>
      <c r="L280" s="1078"/>
      <c r="M280" s="1078"/>
      <c r="N280" s="1072"/>
      <c r="O280" s="1088"/>
      <c r="P280" s="1072"/>
      <c r="R280" s="1072"/>
    </row>
    <row r="281" spans="1:20" s="1079" customFormat="1" x14ac:dyDescent="0.2">
      <c r="A281" s="1072">
        <f t="shared" si="7"/>
        <v>268</v>
      </c>
      <c r="B281" s="760" t="s">
        <v>1066</v>
      </c>
      <c r="C281" s="1113"/>
      <c r="D281" s="1114"/>
      <c r="E281" s="1090"/>
      <c r="F281" s="1076">
        <v>41769</v>
      </c>
      <c r="G281" s="1078"/>
      <c r="H281" s="1075">
        <v>41767</v>
      </c>
      <c r="I281" s="813"/>
      <c r="J281" s="708"/>
      <c r="K281" s="1090"/>
      <c r="L281" s="1076">
        <v>41020</v>
      </c>
      <c r="M281" s="1091"/>
      <c r="N281" s="1084">
        <v>41017</v>
      </c>
      <c r="O281" s="1092"/>
      <c r="P281" s="1090"/>
      <c r="Q281" s="1093"/>
      <c r="R281" s="1094"/>
    </row>
    <row r="282" spans="1:20" s="1115" customFormat="1" x14ac:dyDescent="0.2">
      <c r="A282" s="1072">
        <f t="shared" si="7"/>
        <v>269</v>
      </c>
      <c r="B282" s="760" t="s">
        <v>1326</v>
      </c>
      <c r="C282" s="1112"/>
      <c r="D282" s="1081"/>
      <c r="E282" s="1082"/>
      <c r="F282" s="770">
        <v>41769</v>
      </c>
      <c r="G282" s="1083"/>
      <c r="H282" s="1084">
        <v>41767</v>
      </c>
      <c r="I282" s="1073"/>
      <c r="J282" s="1083"/>
      <c r="K282" s="1082"/>
      <c r="L282" s="770"/>
      <c r="M282" s="770"/>
      <c r="N282" s="1082"/>
      <c r="O282" s="1086"/>
      <c r="P282" s="1082"/>
      <c r="Q282" s="1083"/>
      <c r="R282" s="1082"/>
      <c r="S282" s="1079"/>
      <c r="T282" s="1079"/>
    </row>
    <row r="283" spans="1:20" s="1115" customFormat="1" x14ac:dyDescent="0.2">
      <c r="A283" s="1072">
        <f t="shared" si="7"/>
        <v>270</v>
      </c>
      <c r="B283" s="760" t="s">
        <v>1328</v>
      </c>
      <c r="C283" s="1112"/>
      <c r="D283" s="1081"/>
      <c r="E283" s="1082"/>
      <c r="F283" s="770">
        <v>41769</v>
      </c>
      <c r="G283" s="1083"/>
      <c r="H283" s="1084">
        <v>41767</v>
      </c>
      <c r="I283" s="1073"/>
      <c r="J283" s="1083"/>
      <c r="K283" s="1082"/>
      <c r="L283" s="770"/>
      <c r="M283" s="770"/>
      <c r="N283" s="1082"/>
      <c r="O283" s="1086"/>
      <c r="P283" s="1082"/>
      <c r="Q283" s="1083"/>
      <c r="R283" s="1082"/>
      <c r="S283" s="1079"/>
      <c r="T283" s="1079"/>
    </row>
    <row r="284" spans="1:20" s="1079" customFormat="1" x14ac:dyDescent="0.2">
      <c r="A284" s="1072">
        <f t="shared" si="7"/>
        <v>271</v>
      </c>
      <c r="B284" s="747" t="s">
        <v>1322</v>
      </c>
      <c r="C284" s="1113"/>
      <c r="D284" s="1116"/>
      <c r="E284" s="1117"/>
      <c r="F284" s="1118">
        <v>41770</v>
      </c>
      <c r="G284" s="1119"/>
      <c r="H284" s="1120">
        <v>41768</v>
      </c>
      <c r="I284" s="1070">
        <v>41405</v>
      </c>
      <c r="J284" s="1121"/>
      <c r="K284" s="1117"/>
      <c r="L284" s="1073">
        <v>41041</v>
      </c>
      <c r="M284" s="1118"/>
      <c r="N284" s="1117"/>
      <c r="O284" s="1122"/>
      <c r="P284" s="1117"/>
      <c r="Q284" s="1089"/>
      <c r="R284" s="1117"/>
      <c r="S284" s="1123"/>
    </row>
    <row r="285" spans="1:20" s="1089" customFormat="1" x14ac:dyDescent="0.2">
      <c r="A285" s="1072">
        <f t="shared" si="7"/>
        <v>272</v>
      </c>
      <c r="B285" s="812" t="s">
        <v>1319</v>
      </c>
      <c r="C285" s="1076"/>
      <c r="D285" s="1074"/>
      <c r="E285" s="1075"/>
      <c r="F285" s="1076">
        <v>41770</v>
      </c>
      <c r="G285" s="1076"/>
      <c r="H285" s="1075">
        <v>41768</v>
      </c>
      <c r="I285" s="1077"/>
      <c r="J285" s="1078"/>
      <c r="K285" s="1075"/>
      <c r="L285" s="1076"/>
      <c r="M285" s="1078"/>
      <c r="N285" s="1072"/>
      <c r="O285" s="1077"/>
      <c r="P285" s="1075"/>
      <c r="Q285" s="1078"/>
      <c r="R285" s="1072"/>
      <c r="S285" s="1079"/>
      <c r="T285" s="1079"/>
    </row>
    <row r="286" spans="1:20" s="1089" customFormat="1" x14ac:dyDescent="0.2">
      <c r="A286" s="1072">
        <f t="shared" si="7"/>
        <v>273</v>
      </c>
      <c r="B286" s="760" t="s">
        <v>1321</v>
      </c>
      <c r="C286" s="1078"/>
      <c r="D286" s="1081"/>
      <c r="E286" s="1082"/>
      <c r="F286" s="770">
        <v>41770</v>
      </c>
      <c r="G286" s="1083"/>
      <c r="H286" s="1084">
        <v>41768</v>
      </c>
      <c r="I286" s="1085"/>
      <c r="J286" s="1083"/>
      <c r="K286" s="1082"/>
      <c r="L286" s="770"/>
      <c r="M286" s="770"/>
      <c r="N286" s="1082"/>
      <c r="O286" s="1086"/>
      <c r="P286" s="1082"/>
      <c r="Q286" s="1083"/>
      <c r="R286" s="1082"/>
      <c r="S286" s="1079"/>
      <c r="T286" s="1124"/>
    </row>
    <row r="287" spans="1:20" s="1089" customFormat="1" x14ac:dyDescent="0.2">
      <c r="A287" s="1072">
        <f t="shared" si="7"/>
        <v>274</v>
      </c>
      <c r="B287" s="760" t="s">
        <v>1324</v>
      </c>
      <c r="C287" s="1112"/>
      <c r="D287" s="1081"/>
      <c r="E287" s="1082"/>
      <c r="F287" s="770">
        <v>41770</v>
      </c>
      <c r="G287" s="1083"/>
      <c r="H287" s="1084">
        <v>41768</v>
      </c>
      <c r="I287" s="1085"/>
      <c r="J287" s="1083"/>
      <c r="K287" s="1082"/>
      <c r="L287" s="770"/>
      <c r="M287" s="770"/>
      <c r="N287" s="1082"/>
      <c r="O287" s="1086"/>
      <c r="P287" s="1082"/>
      <c r="Q287" s="1083"/>
      <c r="R287" s="1082"/>
      <c r="S287" s="1079"/>
      <c r="T287" s="1124"/>
    </row>
    <row r="288" spans="1:20" s="1089" customFormat="1" x14ac:dyDescent="0.2">
      <c r="A288" s="1072">
        <f t="shared" si="7"/>
        <v>275</v>
      </c>
      <c r="B288" s="747" t="s">
        <v>1064</v>
      </c>
      <c r="C288" s="1125"/>
      <c r="D288" s="1126"/>
      <c r="E288" s="1120"/>
      <c r="F288" s="1118">
        <v>41776</v>
      </c>
      <c r="G288" s="1118">
        <v>41744</v>
      </c>
      <c r="H288" s="1120">
        <v>41771</v>
      </c>
      <c r="I288" s="1077">
        <v>41370</v>
      </c>
      <c r="J288" s="1118">
        <v>41348</v>
      </c>
      <c r="K288" s="1120">
        <v>41372</v>
      </c>
      <c r="L288" s="1118"/>
      <c r="M288" s="1118"/>
      <c r="N288" s="1120"/>
      <c r="O288" s="1127"/>
      <c r="P288" s="1117"/>
      <c r="R288" s="1117"/>
      <c r="S288" s="1079"/>
      <c r="T288" s="1079"/>
    </row>
    <row r="289" spans="1:20" s="1089" customFormat="1" x14ac:dyDescent="0.2">
      <c r="A289" s="1072">
        <f t="shared" si="7"/>
        <v>276</v>
      </c>
      <c r="B289" s="812" t="s">
        <v>1682</v>
      </c>
      <c r="C289" s="1078"/>
      <c r="D289" s="1087"/>
      <c r="E289" s="1072"/>
      <c r="F289" s="1076">
        <v>41776</v>
      </c>
      <c r="G289" s="1078"/>
      <c r="H289" s="1075">
        <v>41775</v>
      </c>
      <c r="I289" s="1077"/>
      <c r="J289" s="1078"/>
      <c r="K289" s="1072"/>
      <c r="L289" s="1076"/>
      <c r="M289" s="1078"/>
      <c r="N289" s="1072"/>
      <c r="O289" s="1088"/>
      <c r="P289" s="1072"/>
      <c r="Q289" s="1079"/>
      <c r="R289" s="1072"/>
      <c r="S289" s="1079"/>
      <c r="T289" s="1080"/>
    </row>
    <row r="290" spans="1:20" s="1089" customFormat="1" x14ac:dyDescent="0.2">
      <c r="A290" s="1072">
        <f t="shared" si="7"/>
        <v>277</v>
      </c>
      <c r="B290" s="812" t="s">
        <v>1308</v>
      </c>
      <c r="C290" s="1078"/>
      <c r="D290" s="1087"/>
      <c r="E290" s="1072"/>
      <c r="F290" s="1076">
        <v>41776</v>
      </c>
      <c r="G290" s="1078"/>
      <c r="H290" s="1075">
        <v>41775</v>
      </c>
      <c r="I290" s="1077"/>
      <c r="J290" s="1078"/>
      <c r="K290" s="1072"/>
      <c r="L290" s="1076"/>
      <c r="M290" s="1078"/>
      <c r="N290" s="1072"/>
      <c r="O290" s="1088"/>
      <c r="P290" s="1072"/>
      <c r="Q290" s="1079"/>
      <c r="R290" s="1072"/>
      <c r="S290" s="1079"/>
      <c r="T290" s="1080"/>
    </row>
    <row r="291" spans="1:20" s="1089" customFormat="1" x14ac:dyDescent="0.2">
      <c r="A291" s="1072">
        <f t="shared" si="7"/>
        <v>278</v>
      </c>
      <c r="B291" s="812" t="s">
        <v>1314</v>
      </c>
      <c r="C291" s="1076"/>
      <c r="D291" s="1074"/>
      <c r="E291" s="1075"/>
      <c r="F291" s="1076">
        <v>41776</v>
      </c>
      <c r="G291" s="1076"/>
      <c r="H291" s="1075">
        <v>41771</v>
      </c>
      <c r="I291" s="1077"/>
      <c r="J291" s="1078"/>
      <c r="K291" s="1075"/>
      <c r="L291" s="1076"/>
      <c r="M291" s="1078"/>
      <c r="N291" s="1072"/>
      <c r="O291" s="1077"/>
      <c r="P291" s="1075"/>
      <c r="Q291" s="1078"/>
      <c r="R291" s="1072"/>
      <c r="S291" s="1079"/>
      <c r="T291" s="1080"/>
    </row>
    <row r="292" spans="1:20" s="1089" customFormat="1" x14ac:dyDescent="0.2">
      <c r="A292" s="1072">
        <f t="shared" si="7"/>
        <v>279</v>
      </c>
      <c r="B292" s="812" t="s">
        <v>1317</v>
      </c>
      <c r="C292" s="1125"/>
      <c r="D292" s="1074"/>
      <c r="E292" s="1075"/>
      <c r="F292" s="1076">
        <v>41776</v>
      </c>
      <c r="G292" s="1076"/>
      <c r="H292" s="1075">
        <v>41771</v>
      </c>
      <c r="I292" s="1077"/>
      <c r="J292" s="1078"/>
      <c r="K292" s="1075"/>
      <c r="L292" s="1076"/>
      <c r="M292" s="1078"/>
      <c r="N292" s="1072"/>
      <c r="O292" s="1077"/>
      <c r="P292" s="1075"/>
      <c r="Q292" s="1078"/>
      <c r="R292" s="1072"/>
      <c r="S292" s="1079"/>
      <c r="T292" s="1080"/>
    </row>
    <row r="293" spans="1:20" s="1089" customFormat="1" x14ac:dyDescent="0.2">
      <c r="A293" s="1072">
        <f t="shared" si="7"/>
        <v>280</v>
      </c>
      <c r="B293" s="812" t="s">
        <v>1318</v>
      </c>
      <c r="C293" s="1125"/>
      <c r="D293" s="1074"/>
      <c r="E293" s="1075"/>
      <c r="F293" s="1076">
        <v>41776</v>
      </c>
      <c r="G293" s="1076"/>
      <c r="H293" s="1075">
        <v>41771</v>
      </c>
      <c r="I293" s="1077"/>
      <c r="J293" s="1078"/>
      <c r="K293" s="1075"/>
      <c r="L293" s="1076"/>
      <c r="M293" s="1078"/>
      <c r="N293" s="1072"/>
      <c r="O293" s="1077"/>
      <c r="P293" s="1075"/>
      <c r="Q293" s="1078"/>
      <c r="R293" s="1072"/>
      <c r="S293" s="1079"/>
      <c r="T293" s="1080"/>
    </row>
    <row r="294" spans="1:20" s="1089" customFormat="1" x14ac:dyDescent="0.2">
      <c r="A294" s="1072">
        <f t="shared" si="7"/>
        <v>281</v>
      </c>
      <c r="B294" s="747" t="s">
        <v>1709</v>
      </c>
      <c r="C294" s="1113"/>
      <c r="D294" s="1116"/>
      <c r="E294" s="1117"/>
      <c r="F294" s="1118">
        <v>41777</v>
      </c>
      <c r="G294" s="1119"/>
      <c r="H294" s="1120">
        <v>41783</v>
      </c>
      <c r="I294" s="1070">
        <v>41406</v>
      </c>
      <c r="J294" s="1121"/>
      <c r="K294" s="1117"/>
      <c r="L294" s="1118"/>
      <c r="M294" s="1118"/>
      <c r="N294" s="1117"/>
      <c r="O294" s="1122"/>
      <c r="P294" s="1117"/>
      <c r="Q294" s="1128"/>
      <c r="R294" s="1117"/>
      <c r="S294" s="1079"/>
      <c r="T294" s="1080"/>
    </row>
    <row r="295" spans="1:20" s="1089" customFormat="1" x14ac:dyDescent="0.2">
      <c r="A295" s="1072">
        <f t="shared" si="7"/>
        <v>282</v>
      </c>
      <c r="B295" s="812" t="s">
        <v>1303</v>
      </c>
      <c r="C295" s="1078"/>
      <c r="D295" s="1087"/>
      <c r="E295" s="1072"/>
      <c r="F295" s="1076">
        <v>41777</v>
      </c>
      <c r="G295" s="1078"/>
      <c r="H295" s="1075">
        <v>41775</v>
      </c>
      <c r="I295" s="1077"/>
      <c r="J295" s="1078"/>
      <c r="K295" s="1072"/>
      <c r="L295" s="1076"/>
      <c r="M295" s="1078"/>
      <c r="N295" s="1072"/>
      <c r="O295" s="1088"/>
      <c r="P295" s="1072"/>
      <c r="Q295" s="1079"/>
      <c r="R295" s="1072"/>
      <c r="S295" s="1079"/>
      <c r="T295" s="1078"/>
    </row>
    <row r="296" spans="1:20" s="1089" customFormat="1" x14ac:dyDescent="0.2">
      <c r="A296" s="1072">
        <f t="shared" si="7"/>
        <v>283</v>
      </c>
      <c r="B296" s="812" t="s">
        <v>1304</v>
      </c>
      <c r="C296" s="1078"/>
      <c r="D296" s="1087"/>
      <c r="E296" s="1072"/>
      <c r="F296" s="1076">
        <v>41777</v>
      </c>
      <c r="G296" s="1078"/>
      <c r="H296" s="1075">
        <v>41775</v>
      </c>
      <c r="I296" s="1077"/>
      <c r="J296" s="1078"/>
      <c r="K296" s="1072"/>
      <c r="L296" s="1076"/>
      <c r="M296" s="1078"/>
      <c r="N296" s="1072"/>
      <c r="O296" s="1088"/>
      <c r="P296" s="1072"/>
      <c r="Q296" s="1079"/>
      <c r="R296" s="1072"/>
      <c r="S296" s="1079"/>
      <c r="T296" s="1078"/>
    </row>
    <row r="297" spans="1:20" s="1089" customFormat="1" x14ac:dyDescent="0.2">
      <c r="A297" s="1072">
        <f t="shared" si="7"/>
        <v>284</v>
      </c>
      <c r="B297" s="812" t="s">
        <v>1306</v>
      </c>
      <c r="C297" s="1078"/>
      <c r="D297" s="1087"/>
      <c r="E297" s="1072"/>
      <c r="F297" s="1076">
        <v>41777</v>
      </c>
      <c r="G297" s="1078"/>
      <c r="H297" s="1075">
        <v>41775</v>
      </c>
      <c r="I297" s="1077"/>
      <c r="J297" s="1078"/>
      <c r="K297" s="1072"/>
      <c r="L297" s="1076"/>
      <c r="M297" s="1078"/>
      <c r="N297" s="1072"/>
      <c r="O297" s="1088"/>
      <c r="P297" s="1072"/>
      <c r="Q297" s="1079"/>
      <c r="R297" s="1072"/>
      <c r="S297" s="1079"/>
      <c r="T297" s="1078"/>
    </row>
    <row r="298" spans="1:20" s="1089" customFormat="1" x14ac:dyDescent="0.2">
      <c r="A298" s="1072">
        <f t="shared" si="7"/>
        <v>285</v>
      </c>
      <c r="B298" s="812" t="s">
        <v>1310</v>
      </c>
      <c r="C298" s="1078"/>
      <c r="D298" s="1087"/>
      <c r="E298" s="1072"/>
      <c r="F298" s="1076">
        <v>41777</v>
      </c>
      <c r="G298" s="1078"/>
      <c r="H298" s="1075">
        <v>41774</v>
      </c>
      <c r="I298" s="1077"/>
      <c r="J298" s="1078"/>
      <c r="K298" s="1072"/>
      <c r="L298" s="1076"/>
      <c r="M298" s="1078"/>
      <c r="N298" s="1072"/>
      <c r="O298" s="1088"/>
      <c r="P298" s="1072"/>
      <c r="Q298" s="1079"/>
      <c r="R298" s="1072"/>
      <c r="S298" s="1079"/>
      <c r="T298" s="1078"/>
    </row>
    <row r="299" spans="1:20" s="750" customFormat="1" x14ac:dyDescent="0.2">
      <c r="A299" s="1072">
        <f t="shared" si="7"/>
        <v>286</v>
      </c>
      <c r="B299" s="769" t="s">
        <v>1293</v>
      </c>
      <c r="C299" s="772"/>
      <c r="D299" s="866"/>
      <c r="E299" s="739"/>
      <c r="F299" s="735">
        <v>41783</v>
      </c>
      <c r="G299" s="735"/>
      <c r="H299" s="739">
        <v>41789</v>
      </c>
      <c r="I299" s="724"/>
      <c r="J299" s="735"/>
      <c r="K299" s="739"/>
      <c r="L299" s="735"/>
      <c r="M299" s="735"/>
      <c r="N299" s="739"/>
      <c r="O299" s="749"/>
      <c r="P299" s="738"/>
      <c r="R299" s="738"/>
      <c r="S299" s="733"/>
      <c r="T299" s="764"/>
    </row>
    <row r="300" spans="1:20" s="1069" customFormat="1" x14ac:dyDescent="0.2">
      <c r="A300" s="1072">
        <f t="shared" si="7"/>
        <v>287</v>
      </c>
      <c r="B300" s="779" t="s">
        <v>1299</v>
      </c>
      <c r="C300" s="764"/>
      <c r="D300" s="867"/>
      <c r="E300" s="722"/>
      <c r="F300" s="726">
        <v>41783</v>
      </c>
      <c r="G300" s="764"/>
      <c r="H300" s="737">
        <v>41779</v>
      </c>
      <c r="I300" s="724"/>
      <c r="J300" s="764"/>
      <c r="K300" s="722"/>
      <c r="L300" s="726"/>
      <c r="M300" s="764"/>
      <c r="N300" s="722"/>
      <c r="O300" s="778"/>
      <c r="P300" s="722"/>
      <c r="Q300" s="733"/>
      <c r="R300" s="722"/>
      <c r="S300" s="733"/>
      <c r="T300" s="764"/>
    </row>
    <row r="301" spans="1:20" s="750" customFormat="1" x14ac:dyDescent="0.2">
      <c r="A301" s="1072">
        <f t="shared" si="7"/>
        <v>288</v>
      </c>
      <c r="B301" s="779" t="s">
        <v>1300</v>
      </c>
      <c r="C301" s="764"/>
      <c r="D301" s="867"/>
      <c r="E301" s="722"/>
      <c r="F301" s="726">
        <v>41783</v>
      </c>
      <c r="G301" s="764"/>
      <c r="H301" s="737">
        <v>41779</v>
      </c>
      <c r="I301" s="724"/>
      <c r="J301" s="764"/>
      <c r="K301" s="722"/>
      <c r="L301" s="726"/>
      <c r="M301" s="764"/>
      <c r="N301" s="722"/>
      <c r="O301" s="778"/>
      <c r="P301" s="722"/>
      <c r="Q301" s="733"/>
      <c r="R301" s="722"/>
      <c r="S301" s="733"/>
      <c r="T301" s="764"/>
    </row>
    <row r="302" spans="1:20" s="750" customFormat="1" x14ac:dyDescent="0.2">
      <c r="A302" s="1072">
        <f t="shared" si="7"/>
        <v>289</v>
      </c>
      <c r="B302" s="779" t="s">
        <v>1301</v>
      </c>
      <c r="C302" s="764"/>
      <c r="D302" s="867"/>
      <c r="E302" s="722"/>
      <c r="F302" s="726">
        <v>41783</v>
      </c>
      <c r="G302" s="764"/>
      <c r="H302" s="737">
        <v>41779</v>
      </c>
      <c r="I302" s="724"/>
      <c r="J302" s="764"/>
      <c r="K302" s="722"/>
      <c r="L302" s="726"/>
      <c r="M302" s="764"/>
      <c r="N302" s="722"/>
      <c r="O302" s="778"/>
      <c r="P302" s="722"/>
      <c r="Q302" s="733"/>
      <c r="R302" s="722"/>
      <c r="S302" s="733"/>
      <c r="T302" s="764"/>
    </row>
    <row r="303" spans="1:20" s="750" customFormat="1" x14ac:dyDescent="0.2">
      <c r="A303" s="1072">
        <f t="shared" si="7"/>
        <v>290</v>
      </c>
      <c r="B303" s="779" t="s">
        <v>1298</v>
      </c>
      <c r="C303" s="764"/>
      <c r="D303" s="867"/>
      <c r="E303" s="722"/>
      <c r="F303" s="726">
        <v>41784</v>
      </c>
      <c r="G303" s="764"/>
      <c r="H303" s="737">
        <v>41781</v>
      </c>
      <c r="I303" s="724"/>
      <c r="J303" s="764"/>
      <c r="K303" s="722"/>
      <c r="L303" s="726"/>
      <c r="M303" s="764"/>
      <c r="N303" s="722"/>
      <c r="O303" s="778"/>
      <c r="P303" s="722"/>
      <c r="Q303" s="733"/>
      <c r="R303" s="722"/>
      <c r="S303" s="733"/>
      <c r="T303" s="733"/>
    </row>
    <row r="304" spans="1:20" s="750" customFormat="1" x14ac:dyDescent="0.2">
      <c r="A304" s="1072">
        <f t="shared" si="7"/>
        <v>291</v>
      </c>
      <c r="B304" s="779" t="s">
        <v>485</v>
      </c>
      <c r="C304" s="764"/>
      <c r="D304" s="867"/>
      <c r="E304" s="722"/>
      <c r="F304" s="726">
        <v>41790</v>
      </c>
      <c r="G304" s="764"/>
      <c r="H304" s="737">
        <v>41784</v>
      </c>
      <c r="I304" s="700">
        <v>41426</v>
      </c>
      <c r="J304" s="764"/>
      <c r="K304" s="722"/>
      <c r="L304" s="726"/>
      <c r="M304" s="764"/>
      <c r="N304" s="722"/>
      <c r="O304" s="778"/>
      <c r="P304" s="722"/>
      <c r="Q304" s="733"/>
      <c r="R304" s="722"/>
      <c r="S304" s="733"/>
      <c r="T304" s="733"/>
    </row>
    <row r="305" spans="1:20" s="750" customFormat="1" x14ac:dyDescent="0.2">
      <c r="A305" s="1072">
        <f t="shared" si="7"/>
        <v>292</v>
      </c>
      <c r="B305" s="769" t="s">
        <v>1294</v>
      </c>
      <c r="C305" s="772"/>
      <c r="D305" s="866"/>
      <c r="E305" s="739"/>
      <c r="F305" s="735">
        <v>41790</v>
      </c>
      <c r="G305" s="735"/>
      <c r="H305" s="739">
        <v>41789</v>
      </c>
      <c r="I305" s="724"/>
      <c r="J305" s="735"/>
      <c r="K305" s="739"/>
      <c r="L305" s="735"/>
      <c r="M305" s="735"/>
      <c r="N305" s="739"/>
      <c r="O305" s="749"/>
      <c r="P305" s="738"/>
      <c r="R305" s="738"/>
      <c r="S305" s="733"/>
      <c r="T305" s="733"/>
    </row>
    <row r="306" spans="1:20" s="750" customFormat="1" x14ac:dyDescent="0.2">
      <c r="A306" s="1072">
        <f t="shared" si="7"/>
        <v>293</v>
      </c>
      <c r="B306" s="769" t="s">
        <v>1295</v>
      </c>
      <c r="C306" s="772"/>
      <c r="D306" s="866"/>
      <c r="E306" s="739"/>
      <c r="F306" s="735">
        <v>41790</v>
      </c>
      <c r="G306" s="735"/>
      <c r="H306" s="739">
        <v>41789</v>
      </c>
      <c r="I306" s="724"/>
      <c r="J306" s="735"/>
      <c r="K306" s="739"/>
      <c r="L306" s="735"/>
      <c r="M306" s="735"/>
      <c r="N306" s="739"/>
      <c r="O306" s="749"/>
      <c r="P306" s="738"/>
      <c r="R306" s="738"/>
      <c r="S306" s="733"/>
      <c r="T306" s="733"/>
    </row>
    <row r="307" spans="1:20" s="750" customFormat="1" x14ac:dyDescent="0.2">
      <c r="A307" s="1072">
        <f>A306+1</f>
        <v>294</v>
      </c>
      <c r="B307" s="769" t="s">
        <v>1678</v>
      </c>
      <c r="C307" s="772"/>
      <c r="D307" s="866"/>
      <c r="E307" s="739"/>
      <c r="F307" s="735">
        <v>41790</v>
      </c>
      <c r="G307" s="735"/>
      <c r="H307" s="739">
        <v>41784</v>
      </c>
      <c r="I307" s="724"/>
      <c r="J307" s="735"/>
      <c r="K307" s="739"/>
      <c r="L307" s="735"/>
      <c r="M307" s="735"/>
      <c r="N307" s="739"/>
      <c r="O307" s="749"/>
      <c r="P307" s="738"/>
      <c r="R307" s="738"/>
      <c r="S307" s="733"/>
      <c r="T307" s="733"/>
    </row>
    <row r="308" spans="1:20" s="1069" customFormat="1" x14ac:dyDescent="0.2">
      <c r="A308" s="1072">
        <f t="shared" si="7"/>
        <v>295</v>
      </c>
      <c r="B308" s="779" t="s">
        <v>1296</v>
      </c>
      <c r="C308" s="764"/>
      <c r="D308" s="867"/>
      <c r="E308" s="722"/>
      <c r="F308" s="726">
        <v>41790</v>
      </c>
      <c r="G308" s="764"/>
      <c r="H308" s="737">
        <v>41784</v>
      </c>
      <c r="I308" s="724"/>
      <c r="J308" s="764"/>
      <c r="K308" s="722"/>
      <c r="L308" s="726"/>
      <c r="M308" s="764"/>
      <c r="N308" s="722"/>
      <c r="O308" s="778"/>
      <c r="P308" s="722"/>
      <c r="Q308" s="733"/>
      <c r="R308" s="722"/>
      <c r="S308" s="733"/>
      <c r="T308" s="733"/>
    </row>
    <row r="309" spans="1:20" s="750" customFormat="1" x14ac:dyDescent="0.2">
      <c r="A309" s="1072">
        <f t="shared" si="7"/>
        <v>296</v>
      </c>
      <c r="B309" s="779" t="s">
        <v>475</v>
      </c>
      <c r="C309" s="766"/>
      <c r="D309" s="867"/>
      <c r="E309" s="722"/>
      <c r="F309" s="764"/>
      <c r="G309" s="764"/>
      <c r="H309" s="722"/>
      <c r="I309" s="700">
        <v>41399</v>
      </c>
      <c r="J309" s="764"/>
      <c r="K309" s="722"/>
      <c r="L309" s="764"/>
      <c r="M309" s="764"/>
      <c r="N309" s="722"/>
      <c r="O309" s="778"/>
      <c r="P309" s="722"/>
      <c r="Q309" s="733"/>
      <c r="R309" s="722"/>
      <c r="S309" s="733"/>
    </row>
    <row r="310" spans="1:20" s="750" customFormat="1" x14ac:dyDescent="0.2">
      <c r="A310" s="1072">
        <f t="shared" si="7"/>
        <v>297</v>
      </c>
      <c r="B310" s="779" t="s">
        <v>479</v>
      </c>
      <c r="C310" s="766"/>
      <c r="D310" s="867"/>
      <c r="E310" s="722"/>
      <c r="F310" s="764"/>
      <c r="G310" s="764"/>
      <c r="H310" s="722"/>
      <c r="I310" s="700">
        <v>41399</v>
      </c>
      <c r="J310" s="764"/>
      <c r="K310" s="722"/>
      <c r="L310" s="764"/>
      <c r="M310" s="764"/>
      <c r="N310" s="722"/>
      <c r="O310" s="778"/>
      <c r="P310" s="722"/>
      <c r="Q310" s="733"/>
      <c r="R310" s="722"/>
      <c r="S310" s="733"/>
    </row>
    <row r="311" spans="1:20" s="750" customFormat="1" x14ac:dyDescent="0.2">
      <c r="A311" s="1072">
        <f t="shared" si="7"/>
        <v>298</v>
      </c>
      <c r="B311" s="769" t="s">
        <v>480</v>
      </c>
      <c r="C311" s="766"/>
      <c r="D311" s="865"/>
      <c r="E311" s="738"/>
      <c r="F311" s="736"/>
      <c r="G311" s="736"/>
      <c r="H311" s="738"/>
      <c r="I311" s="752">
        <v>41405</v>
      </c>
      <c r="J311" s="783"/>
      <c r="K311" s="738"/>
      <c r="L311" s="701"/>
      <c r="M311" s="735"/>
      <c r="N311" s="738"/>
      <c r="O311" s="784"/>
      <c r="P311" s="738"/>
      <c r="Q311" s="785"/>
      <c r="R311" s="738"/>
      <c r="S311" s="733"/>
    </row>
    <row r="312" spans="1:20" s="614" customFormat="1" x14ac:dyDescent="0.2">
      <c r="A312" s="1072">
        <f t="shared" si="7"/>
        <v>299</v>
      </c>
      <c r="B312" s="769" t="s">
        <v>481</v>
      </c>
      <c r="C312" s="766"/>
      <c r="D312" s="865"/>
      <c r="E312" s="738"/>
      <c r="F312" s="736"/>
      <c r="G312" s="736"/>
      <c r="H312" s="738"/>
      <c r="I312" s="752">
        <v>41412</v>
      </c>
      <c r="J312" s="783"/>
      <c r="K312" s="738"/>
      <c r="L312" s="701"/>
      <c r="M312" s="735"/>
      <c r="N312" s="738"/>
      <c r="O312" s="784"/>
      <c r="P312" s="738"/>
      <c r="Q312" s="750"/>
      <c r="R312" s="738"/>
      <c r="S312" s="733"/>
      <c r="T312" s="750"/>
    </row>
    <row r="313" spans="1:20" s="750" customFormat="1" x14ac:dyDescent="0.2">
      <c r="A313" s="1072">
        <f t="shared" si="7"/>
        <v>300</v>
      </c>
      <c r="B313" s="769" t="s">
        <v>482</v>
      </c>
      <c r="C313" s="766"/>
      <c r="D313" s="865"/>
      <c r="E313" s="738"/>
      <c r="F313" s="736"/>
      <c r="G313" s="736"/>
      <c r="H313" s="738"/>
      <c r="I313" s="752">
        <v>41412</v>
      </c>
      <c r="J313" s="783"/>
      <c r="K313" s="738"/>
      <c r="L313" s="701"/>
      <c r="M313" s="735"/>
      <c r="N313" s="738"/>
      <c r="O313" s="784"/>
      <c r="P313" s="738"/>
      <c r="R313" s="738"/>
      <c r="S313" s="733"/>
    </row>
    <row r="314" spans="1:20" s="750" customFormat="1" x14ac:dyDescent="0.2">
      <c r="A314" s="1072">
        <f t="shared" si="7"/>
        <v>301</v>
      </c>
      <c r="B314" s="769" t="s">
        <v>483</v>
      </c>
      <c r="C314" s="766"/>
      <c r="D314" s="865"/>
      <c r="E314" s="738"/>
      <c r="F314" s="736"/>
      <c r="G314" s="736"/>
      <c r="H314" s="738"/>
      <c r="I314" s="752">
        <v>41412</v>
      </c>
      <c r="J314" s="783"/>
      <c r="K314" s="738"/>
      <c r="L314" s="701"/>
      <c r="M314" s="735"/>
      <c r="N314" s="738"/>
      <c r="O314" s="784"/>
      <c r="P314" s="738"/>
      <c r="R314" s="738"/>
      <c r="S314" s="733"/>
    </row>
    <row r="315" spans="1:20" s="614" customFormat="1" x14ac:dyDescent="0.2">
      <c r="A315" s="722">
        <f t="shared" si="7"/>
        <v>302</v>
      </c>
      <c r="B315" s="769" t="s">
        <v>455</v>
      </c>
      <c r="C315" s="766"/>
      <c r="D315" s="865"/>
      <c r="E315" s="738"/>
      <c r="F315" s="736"/>
      <c r="G315" s="736"/>
      <c r="H315" s="738"/>
      <c r="I315" s="700">
        <v>41419</v>
      </c>
      <c r="J315" s="736"/>
      <c r="K315" s="738"/>
      <c r="L315" s="701">
        <v>41034</v>
      </c>
      <c r="M315" s="736"/>
      <c r="N315" s="738"/>
      <c r="O315" s="749"/>
      <c r="P315" s="738"/>
      <c r="Q315" s="750"/>
      <c r="R315" s="738"/>
      <c r="S315" s="733"/>
    </row>
    <row r="316" spans="1:20" s="734" customFormat="1" x14ac:dyDescent="0.2">
      <c r="A316" s="722">
        <f t="shared" si="7"/>
        <v>303</v>
      </c>
      <c r="B316" s="780" t="s">
        <v>274</v>
      </c>
      <c r="C316" s="766"/>
      <c r="D316" s="865"/>
      <c r="E316" s="738"/>
      <c r="F316" s="736"/>
      <c r="G316" s="736"/>
      <c r="H316" s="738"/>
      <c r="I316" s="773"/>
      <c r="J316" s="783"/>
      <c r="K316" s="738"/>
      <c r="L316" s="701">
        <v>41037</v>
      </c>
      <c r="M316" s="735"/>
      <c r="N316" s="738"/>
      <c r="O316" s="784"/>
      <c r="P316" s="738"/>
      <c r="Q316" s="750"/>
      <c r="R316" s="738"/>
      <c r="S316" s="733"/>
      <c r="T316" s="733"/>
    </row>
    <row r="317" spans="1:20" s="734" customFormat="1" x14ac:dyDescent="0.2">
      <c r="A317" s="722">
        <f t="shared" si="7"/>
        <v>304</v>
      </c>
      <c r="B317" s="780" t="s">
        <v>116</v>
      </c>
      <c r="C317" s="766"/>
      <c r="D317" s="865"/>
      <c r="E317" s="738"/>
      <c r="F317" s="736"/>
      <c r="G317" s="736"/>
      <c r="H317" s="738"/>
      <c r="I317" s="773"/>
      <c r="J317" s="783"/>
      <c r="K317" s="738"/>
      <c r="L317" s="701">
        <v>41048</v>
      </c>
      <c r="M317" s="735"/>
      <c r="N317" s="738"/>
      <c r="O317" s="784"/>
      <c r="P317" s="738"/>
      <c r="Q317" s="750"/>
      <c r="R317" s="738"/>
      <c r="S317" s="758"/>
      <c r="T317" s="750"/>
    </row>
    <row r="318" spans="1:20" s="734" customFormat="1" x14ac:dyDescent="0.2">
      <c r="A318" s="722">
        <f t="shared" si="7"/>
        <v>305</v>
      </c>
      <c r="B318" s="760" t="s">
        <v>113</v>
      </c>
      <c r="C318" s="766"/>
      <c r="D318" s="864"/>
      <c r="E318" s="732"/>
      <c r="F318" s="728"/>
      <c r="G318" s="728"/>
      <c r="H318" s="732"/>
      <c r="I318" s="759"/>
      <c r="J318" s="728"/>
      <c r="K318" s="732"/>
      <c r="L318" s="701">
        <v>41054</v>
      </c>
      <c r="M318" s="729"/>
      <c r="N318" s="732"/>
      <c r="O318" s="777"/>
      <c r="P318" s="732"/>
      <c r="Q318" s="728"/>
      <c r="R318" s="732"/>
      <c r="S318" s="733"/>
    </row>
    <row r="319" spans="1:20" s="734" customFormat="1" x14ac:dyDescent="0.2">
      <c r="A319" s="722">
        <f t="shared" si="7"/>
        <v>306</v>
      </c>
      <c r="B319" s="760" t="s">
        <v>114</v>
      </c>
      <c r="C319" s="766"/>
      <c r="D319" s="864"/>
      <c r="E319" s="732"/>
      <c r="F319" s="728"/>
      <c r="G319" s="728"/>
      <c r="H319" s="732"/>
      <c r="I319" s="759"/>
      <c r="J319" s="728"/>
      <c r="K319" s="732"/>
      <c r="L319" s="701">
        <v>41055</v>
      </c>
      <c r="M319" s="729"/>
      <c r="N319" s="732"/>
      <c r="O319" s="777"/>
      <c r="P319" s="732"/>
      <c r="Q319" s="728"/>
      <c r="R319" s="732"/>
      <c r="S319" s="733"/>
    </row>
    <row r="320" spans="1:20" s="734" customFormat="1" x14ac:dyDescent="0.2">
      <c r="A320" s="722">
        <f t="shared" si="7"/>
        <v>307</v>
      </c>
      <c r="B320" s="760" t="s">
        <v>115</v>
      </c>
      <c r="C320" s="766"/>
      <c r="D320" s="864"/>
      <c r="E320" s="732"/>
      <c r="F320" s="728"/>
      <c r="G320" s="728"/>
      <c r="H320" s="732"/>
      <c r="I320" s="759"/>
      <c r="J320" s="728"/>
      <c r="K320" s="732"/>
      <c r="L320" s="701">
        <v>41055</v>
      </c>
      <c r="M320" s="729"/>
      <c r="N320" s="732"/>
      <c r="O320" s="777"/>
      <c r="P320" s="732"/>
      <c r="Q320" s="728"/>
      <c r="R320" s="732"/>
      <c r="S320" s="733"/>
    </row>
    <row r="321" spans="1:20" s="734" customFormat="1" x14ac:dyDescent="0.2">
      <c r="A321" s="722">
        <f t="shared" si="7"/>
        <v>308</v>
      </c>
      <c r="B321" s="779" t="s">
        <v>1337</v>
      </c>
      <c r="C321" s="766"/>
      <c r="D321" s="867"/>
      <c r="E321" s="722"/>
      <c r="F321" s="764"/>
      <c r="G321" s="764"/>
      <c r="H321" s="722"/>
      <c r="I321" s="700"/>
      <c r="J321" s="764"/>
      <c r="K321" s="722"/>
      <c r="L321" s="764"/>
      <c r="M321" s="764"/>
      <c r="N321" s="722"/>
      <c r="O321" s="778"/>
      <c r="P321" s="722"/>
      <c r="Q321" s="733"/>
      <c r="R321" s="722"/>
      <c r="S321" s="733"/>
    </row>
    <row r="322" spans="1:20" s="838" customFormat="1" x14ac:dyDescent="0.2">
      <c r="A322" s="826"/>
      <c r="B322" s="827"/>
      <c r="C322" s="828"/>
      <c r="D322" s="863"/>
      <c r="E322" s="830"/>
      <c r="F322" s="829"/>
      <c r="G322" s="829"/>
      <c r="H322" s="830"/>
      <c r="I322" s="831"/>
      <c r="J322" s="829"/>
      <c r="K322" s="830"/>
      <c r="L322" s="829"/>
      <c r="M322" s="829"/>
      <c r="N322" s="830"/>
      <c r="O322" s="853"/>
      <c r="P322" s="830"/>
      <c r="Q322" s="845"/>
      <c r="R322" s="846"/>
      <c r="S322" s="837"/>
    </row>
    <row r="323" spans="1:20" s="825" customFormat="1" x14ac:dyDescent="0.2">
      <c r="A323" s="814"/>
      <c r="B323" s="849" t="s">
        <v>194</v>
      </c>
      <c r="C323" s="816"/>
      <c r="D323" s="862"/>
      <c r="E323" s="818"/>
      <c r="F323" s="817"/>
      <c r="G323" s="817"/>
      <c r="H323" s="818"/>
      <c r="I323" s="819"/>
      <c r="J323" s="817"/>
      <c r="K323" s="818"/>
      <c r="L323" s="817"/>
      <c r="M323" s="817"/>
      <c r="N323" s="818"/>
      <c r="O323" s="854"/>
      <c r="P323" s="818"/>
      <c r="R323" s="823"/>
      <c r="S323" s="824"/>
    </row>
    <row r="324" spans="1:20" s="614" customFormat="1" x14ac:dyDescent="0.2">
      <c r="A324" s="722">
        <f>A321+1</f>
        <v>309</v>
      </c>
      <c r="B324" s="769" t="s">
        <v>1449</v>
      </c>
      <c r="C324" s="701">
        <v>42161</v>
      </c>
      <c r="D324" s="868"/>
      <c r="E324" s="677"/>
      <c r="F324" s="726">
        <v>41797</v>
      </c>
      <c r="G324" s="764"/>
      <c r="H324" s="737">
        <v>41796</v>
      </c>
      <c r="I324" s="700">
        <v>41426</v>
      </c>
      <c r="J324" s="679"/>
      <c r="K324" s="677"/>
      <c r="L324" s="735"/>
      <c r="M324" s="679"/>
      <c r="N324" s="677"/>
      <c r="O324" s="784"/>
      <c r="P324" s="738"/>
      <c r="Q324" s="750"/>
      <c r="R324" s="738"/>
      <c r="S324" s="733"/>
    </row>
    <row r="325" spans="1:20" s="734" customFormat="1" x14ac:dyDescent="0.2">
      <c r="A325" s="722">
        <f>A324+1</f>
        <v>310</v>
      </c>
      <c r="B325" s="779" t="s">
        <v>1275</v>
      </c>
      <c r="C325" s="701">
        <v>42161</v>
      </c>
      <c r="D325" s="868"/>
      <c r="E325" s="677"/>
      <c r="F325" s="679"/>
      <c r="G325" s="679"/>
      <c r="H325" s="788"/>
      <c r="I325" s="700"/>
      <c r="J325" s="679"/>
      <c r="K325" s="677"/>
      <c r="L325" s="679"/>
      <c r="M325" s="679"/>
      <c r="N325" s="677"/>
      <c r="O325" s="774"/>
      <c r="P325" s="677"/>
      <c r="Q325" s="614"/>
      <c r="R325" s="683"/>
      <c r="S325" s="733"/>
      <c r="T325" s="733"/>
    </row>
    <row r="326" spans="1:20" s="750" customFormat="1" x14ac:dyDescent="0.2">
      <c r="A326" s="722">
        <f t="shared" ref="A326:A331" si="8">A325+1</f>
        <v>311</v>
      </c>
      <c r="B326" s="779" t="s">
        <v>488</v>
      </c>
      <c r="C326" s="701">
        <v>42162</v>
      </c>
      <c r="D326" s="867"/>
      <c r="E326" s="722"/>
      <c r="F326" s="764"/>
      <c r="G326" s="764"/>
      <c r="H326" s="722"/>
      <c r="I326" s="700">
        <v>41427</v>
      </c>
      <c r="J326" s="764"/>
      <c r="K326" s="722"/>
      <c r="L326" s="701"/>
      <c r="M326" s="764"/>
      <c r="N326" s="722"/>
      <c r="O326" s="778"/>
      <c r="P326" s="722"/>
      <c r="Q326" s="733"/>
      <c r="R326" s="722"/>
      <c r="S326" s="733"/>
    </row>
    <row r="327" spans="1:20" s="614" customFormat="1" x14ac:dyDescent="0.2">
      <c r="A327" s="722">
        <f t="shared" si="8"/>
        <v>312</v>
      </c>
      <c r="B327" s="769" t="s">
        <v>486</v>
      </c>
      <c r="C327" s="701">
        <v>42168</v>
      </c>
      <c r="D327" s="865"/>
      <c r="E327" s="738"/>
      <c r="F327" s="735">
        <v>41804</v>
      </c>
      <c r="G327" s="736"/>
      <c r="H327" s="739">
        <v>41801</v>
      </c>
      <c r="I327" s="700">
        <v>41433</v>
      </c>
      <c r="J327" s="736"/>
      <c r="K327" s="738"/>
      <c r="L327" s="701">
        <v>41076</v>
      </c>
      <c r="M327" s="736"/>
      <c r="N327" s="738"/>
      <c r="O327" s="749"/>
      <c r="P327" s="738"/>
      <c r="Q327" s="750"/>
      <c r="R327" s="738"/>
      <c r="S327" s="733"/>
    </row>
    <row r="328" spans="1:20" s="614" customFormat="1" ht="25.5" x14ac:dyDescent="0.2">
      <c r="A328" s="722">
        <f t="shared" si="8"/>
        <v>313</v>
      </c>
      <c r="B328" s="769" t="s">
        <v>1428</v>
      </c>
      <c r="C328" s="701">
        <v>42168</v>
      </c>
      <c r="D328" s="865"/>
      <c r="E328" s="738"/>
      <c r="F328" s="735">
        <v>41804</v>
      </c>
      <c r="G328" s="736"/>
      <c r="H328" s="739">
        <v>41800</v>
      </c>
      <c r="I328" s="700">
        <v>41433</v>
      </c>
      <c r="J328" s="736"/>
      <c r="K328" s="738"/>
      <c r="L328" s="701"/>
      <c r="M328" s="736"/>
      <c r="N328" s="738"/>
      <c r="O328" s="749"/>
      <c r="P328" s="738"/>
      <c r="Q328" s="750"/>
      <c r="R328" s="738"/>
      <c r="S328" s="733"/>
      <c r="T328" s="733"/>
    </row>
    <row r="329" spans="1:20" s="614" customFormat="1" x14ac:dyDescent="0.2">
      <c r="A329" s="722">
        <f t="shared" si="8"/>
        <v>314</v>
      </c>
      <c r="B329" s="769" t="s">
        <v>1430</v>
      </c>
      <c r="C329" s="701">
        <v>42168</v>
      </c>
      <c r="D329" s="865"/>
      <c r="E329" s="738"/>
      <c r="F329" s="735">
        <v>41804</v>
      </c>
      <c r="G329" s="736"/>
      <c r="H329" s="739">
        <v>41800</v>
      </c>
      <c r="I329" s="700">
        <v>41440</v>
      </c>
      <c r="J329" s="736"/>
      <c r="K329" s="738"/>
      <c r="L329" s="701"/>
      <c r="M329" s="736"/>
      <c r="N329" s="738"/>
      <c r="O329" s="749"/>
      <c r="P329" s="738"/>
      <c r="Q329" s="750"/>
      <c r="R329" s="738"/>
      <c r="S329" s="733"/>
      <c r="T329" s="750"/>
    </row>
    <row r="330" spans="1:20" s="750" customFormat="1" ht="25.5" x14ac:dyDescent="0.2">
      <c r="A330" s="722">
        <f t="shared" si="8"/>
        <v>315</v>
      </c>
      <c r="B330" s="769" t="s">
        <v>1429</v>
      </c>
      <c r="C330" s="701">
        <v>42168</v>
      </c>
      <c r="D330" s="864" t="s">
        <v>1278</v>
      </c>
      <c r="E330" s="738"/>
      <c r="F330" s="736"/>
      <c r="G330" s="736"/>
      <c r="H330" s="738"/>
      <c r="I330" s="700">
        <v>41068</v>
      </c>
      <c r="J330" s="736"/>
      <c r="K330" s="738"/>
      <c r="L330" s="701">
        <v>41069</v>
      </c>
      <c r="M330" s="736"/>
      <c r="N330" s="738"/>
      <c r="O330" s="784"/>
      <c r="P330" s="738"/>
      <c r="R330" s="738"/>
      <c r="S330" s="733"/>
    </row>
    <row r="331" spans="1:20" s="750" customFormat="1" x14ac:dyDescent="0.2">
      <c r="A331" s="722">
        <f t="shared" si="8"/>
        <v>316</v>
      </c>
      <c r="B331" s="760" t="s">
        <v>476</v>
      </c>
      <c r="C331" s="701">
        <v>42169</v>
      </c>
      <c r="D331" s="864"/>
      <c r="E331" s="732"/>
      <c r="F331" s="728"/>
      <c r="G331" s="728"/>
      <c r="H331" s="732"/>
      <c r="I331" s="700">
        <v>41420</v>
      </c>
      <c r="J331" s="728"/>
      <c r="K331" s="732"/>
      <c r="L331" s="701"/>
      <c r="M331" s="729"/>
      <c r="N331" s="730"/>
      <c r="O331" s="777"/>
      <c r="P331" s="732"/>
      <c r="Q331" s="728"/>
      <c r="R331" s="732"/>
      <c r="S331" s="733"/>
    </row>
    <row r="332" spans="1:20" s="750" customFormat="1" x14ac:dyDescent="0.2">
      <c r="A332" s="722">
        <f t="shared" ref="A332:A401" si="9">A331+1</f>
        <v>317</v>
      </c>
      <c r="B332" s="779" t="s">
        <v>1276</v>
      </c>
      <c r="C332" s="701">
        <v>42169</v>
      </c>
      <c r="D332" s="867"/>
      <c r="E332" s="722"/>
      <c r="F332" s="764"/>
      <c r="G332" s="764"/>
      <c r="H332" s="722"/>
      <c r="I332" s="724"/>
      <c r="J332" s="764"/>
      <c r="K332" s="722"/>
      <c r="L332" s="701"/>
      <c r="M332" s="764"/>
      <c r="N332" s="722"/>
      <c r="O332" s="778"/>
      <c r="P332" s="722"/>
      <c r="Q332" s="733"/>
      <c r="R332" s="722"/>
      <c r="S332" s="733"/>
    </row>
    <row r="333" spans="1:20" s="750" customFormat="1" x14ac:dyDescent="0.2">
      <c r="A333" s="722">
        <f t="shared" si="9"/>
        <v>318</v>
      </c>
      <c r="B333" s="769" t="s">
        <v>1277</v>
      </c>
      <c r="C333" s="701">
        <v>42175</v>
      </c>
      <c r="D333" s="865"/>
      <c r="E333" s="738"/>
      <c r="F333" s="736"/>
      <c r="G333" s="736"/>
      <c r="H333" s="738"/>
      <c r="I333" s="700"/>
      <c r="J333" s="736"/>
      <c r="K333" s="738"/>
      <c r="L333" s="701"/>
      <c r="M333" s="736"/>
      <c r="N333" s="738"/>
      <c r="O333" s="749"/>
      <c r="P333" s="738"/>
      <c r="R333" s="738"/>
      <c r="S333" s="733"/>
      <c r="T333" s="734"/>
    </row>
    <row r="334" spans="1:20" s="750" customFormat="1" x14ac:dyDescent="0.2">
      <c r="A334" s="722">
        <f t="shared" si="9"/>
        <v>319</v>
      </c>
      <c r="B334" s="760" t="s">
        <v>492</v>
      </c>
      <c r="C334" s="701">
        <v>42176</v>
      </c>
      <c r="D334" s="864"/>
      <c r="E334" s="732"/>
      <c r="F334" s="728"/>
      <c r="G334" s="728"/>
      <c r="H334" s="732"/>
      <c r="I334" s="700">
        <v>41441</v>
      </c>
      <c r="J334" s="729"/>
      <c r="K334" s="732"/>
      <c r="L334" s="701"/>
      <c r="M334" s="729"/>
      <c r="N334" s="732"/>
      <c r="O334" s="731"/>
      <c r="P334" s="730"/>
      <c r="Q334" s="728"/>
      <c r="R334" s="732"/>
      <c r="S334" s="733"/>
      <c r="T334" s="733"/>
    </row>
    <row r="335" spans="1:20" s="750" customFormat="1" x14ac:dyDescent="0.2">
      <c r="A335" s="722">
        <f t="shared" si="9"/>
        <v>320</v>
      </c>
      <c r="B335" s="769" t="s">
        <v>1279</v>
      </c>
      <c r="C335" s="701">
        <v>42176</v>
      </c>
      <c r="D335" s="864"/>
      <c r="E335" s="738"/>
      <c r="F335" s="736"/>
      <c r="G335" s="736"/>
      <c r="H335" s="738"/>
      <c r="I335" s="700"/>
      <c r="J335" s="736"/>
      <c r="K335" s="738"/>
      <c r="L335" s="701"/>
      <c r="M335" s="736"/>
      <c r="N335" s="738"/>
      <c r="O335" s="784"/>
      <c r="P335" s="738"/>
      <c r="R335" s="738"/>
      <c r="S335" s="733"/>
    </row>
    <row r="336" spans="1:20" s="750" customFormat="1" x14ac:dyDescent="0.2">
      <c r="A336" s="722">
        <f t="shared" si="9"/>
        <v>321</v>
      </c>
      <c r="B336" s="779" t="s">
        <v>1406</v>
      </c>
      <c r="C336" s="701">
        <v>42182</v>
      </c>
      <c r="D336" s="864"/>
      <c r="E336" s="732"/>
      <c r="F336" s="729">
        <v>41804</v>
      </c>
      <c r="G336" s="728"/>
      <c r="H336" s="730">
        <v>41800</v>
      </c>
      <c r="I336" s="700">
        <v>41447</v>
      </c>
      <c r="J336" s="729"/>
      <c r="K336" s="732"/>
      <c r="L336" s="701"/>
      <c r="M336" s="729"/>
      <c r="N336" s="732"/>
      <c r="O336" s="731"/>
      <c r="P336" s="730"/>
      <c r="Q336" s="728"/>
      <c r="R336" s="732"/>
      <c r="S336" s="733"/>
      <c r="T336" s="734"/>
    </row>
    <row r="337" spans="1:20" s="733" customFormat="1" ht="12.75" customHeight="1" x14ac:dyDescent="0.2">
      <c r="A337" s="722">
        <f t="shared" si="9"/>
        <v>322</v>
      </c>
      <c r="B337" s="760" t="s">
        <v>1432</v>
      </c>
      <c r="C337" s="701">
        <v>42182</v>
      </c>
      <c r="D337" s="869"/>
      <c r="E337" s="737"/>
      <c r="F337" s="726">
        <v>41811</v>
      </c>
      <c r="G337" s="726"/>
      <c r="H337" s="737">
        <v>41810</v>
      </c>
      <c r="I337" s="726">
        <v>41461</v>
      </c>
      <c r="J337" s="764"/>
      <c r="K337" s="737">
        <v>41457</v>
      </c>
      <c r="L337" s="775"/>
      <c r="M337" s="764"/>
      <c r="N337" s="722"/>
      <c r="O337" s="778"/>
      <c r="P337" s="722"/>
      <c r="R337" s="722"/>
      <c r="T337" s="750"/>
    </row>
    <row r="338" spans="1:20" s="733" customFormat="1" x14ac:dyDescent="0.2">
      <c r="A338" s="722">
        <f t="shared" si="9"/>
        <v>323</v>
      </c>
      <c r="B338" s="760" t="s">
        <v>1280</v>
      </c>
      <c r="C338" s="701">
        <v>42182</v>
      </c>
      <c r="D338" s="864"/>
      <c r="E338" s="732"/>
      <c r="F338" s="728"/>
      <c r="G338" s="728"/>
      <c r="H338" s="732"/>
      <c r="I338" s="726"/>
      <c r="J338" s="729"/>
      <c r="K338" s="732"/>
      <c r="L338" s="701"/>
      <c r="M338" s="729"/>
      <c r="N338" s="732"/>
      <c r="O338" s="731"/>
      <c r="P338" s="730"/>
      <c r="Q338" s="728"/>
      <c r="R338" s="732"/>
      <c r="T338" s="734"/>
    </row>
    <row r="339" spans="1:20" s="733" customFormat="1" x14ac:dyDescent="0.2">
      <c r="A339" s="722">
        <f t="shared" si="9"/>
        <v>324</v>
      </c>
      <c r="B339" s="779" t="s">
        <v>1315</v>
      </c>
      <c r="C339" s="704">
        <v>42161</v>
      </c>
      <c r="D339" s="869"/>
      <c r="E339" s="737"/>
      <c r="F339" s="726">
        <v>41776</v>
      </c>
      <c r="G339" s="726"/>
      <c r="H339" s="737">
        <v>41771</v>
      </c>
      <c r="I339" s="724"/>
      <c r="J339" s="764"/>
      <c r="K339" s="737"/>
      <c r="L339" s="726"/>
      <c r="M339" s="764"/>
      <c r="N339" s="722"/>
      <c r="O339" s="724"/>
      <c r="P339" s="737"/>
      <c r="Q339" s="764"/>
      <c r="R339" s="722"/>
    </row>
    <row r="340" spans="1:20" s="750" customFormat="1" x14ac:dyDescent="0.2">
      <c r="A340" s="722">
        <f t="shared" si="9"/>
        <v>325</v>
      </c>
      <c r="B340" s="779" t="s">
        <v>1469</v>
      </c>
      <c r="C340" s="766"/>
      <c r="D340" s="867"/>
      <c r="E340" s="722"/>
      <c r="F340" s="726">
        <v>41791</v>
      </c>
      <c r="G340" s="764"/>
      <c r="H340" s="737">
        <v>41789</v>
      </c>
      <c r="I340" s="700">
        <v>41399</v>
      </c>
      <c r="J340" s="764"/>
      <c r="K340" s="722"/>
      <c r="L340" s="764"/>
      <c r="M340" s="764"/>
      <c r="N340" s="722"/>
      <c r="O340" s="778"/>
      <c r="P340" s="722"/>
      <c r="Q340" s="733"/>
      <c r="R340" s="722"/>
      <c r="S340" s="733"/>
      <c r="T340" s="733"/>
    </row>
    <row r="341" spans="1:20" s="750" customFormat="1" x14ac:dyDescent="0.2">
      <c r="A341" s="722">
        <f t="shared" si="9"/>
        <v>326</v>
      </c>
      <c r="B341" s="723" t="s">
        <v>1468</v>
      </c>
      <c r="C341" s="766"/>
      <c r="D341" s="868"/>
      <c r="E341" s="677"/>
      <c r="F341" s="726">
        <v>41791</v>
      </c>
      <c r="G341" s="764"/>
      <c r="H341" s="737">
        <v>41789</v>
      </c>
      <c r="I341" s="700">
        <v>41420</v>
      </c>
      <c r="J341" s="679"/>
      <c r="K341" s="677"/>
      <c r="L341" s="775"/>
      <c r="M341" s="679"/>
      <c r="N341" s="677"/>
      <c r="O341" s="680"/>
      <c r="P341" s="677"/>
      <c r="Q341" s="682"/>
      <c r="R341" s="683"/>
      <c r="S341" s="733"/>
      <c r="T341" s="734"/>
    </row>
    <row r="342" spans="1:20" s="750" customFormat="1" x14ac:dyDescent="0.2">
      <c r="A342" s="722">
        <f t="shared" si="9"/>
        <v>327</v>
      </c>
      <c r="B342" s="769" t="s">
        <v>1472</v>
      </c>
      <c r="C342" s="766"/>
      <c r="D342" s="865"/>
      <c r="E342" s="738"/>
      <c r="F342" s="735">
        <v>41791</v>
      </c>
      <c r="G342" s="736"/>
      <c r="H342" s="739">
        <v>41789</v>
      </c>
      <c r="I342" s="700">
        <v>41434</v>
      </c>
      <c r="J342" s="736"/>
      <c r="K342" s="738"/>
      <c r="L342" s="735"/>
      <c r="M342" s="736"/>
      <c r="N342" s="738"/>
      <c r="O342" s="784"/>
      <c r="P342" s="738"/>
      <c r="R342" s="738"/>
      <c r="S342" s="733"/>
    </row>
    <row r="343" spans="1:20" s="750" customFormat="1" ht="12.75" customHeight="1" x14ac:dyDescent="0.2">
      <c r="A343" s="722">
        <f t="shared" si="9"/>
        <v>328</v>
      </c>
      <c r="B343" s="769" t="s">
        <v>1459</v>
      </c>
      <c r="C343" s="701"/>
      <c r="D343" s="864"/>
      <c r="E343" s="732"/>
      <c r="F343" s="729">
        <v>41791</v>
      </c>
      <c r="G343" s="728"/>
      <c r="H343" s="730">
        <v>41789</v>
      </c>
      <c r="I343" s="724"/>
      <c r="J343" s="729"/>
      <c r="K343" s="732"/>
      <c r="L343" s="701"/>
      <c r="M343" s="729"/>
      <c r="N343" s="732"/>
      <c r="O343" s="731"/>
      <c r="P343" s="730"/>
      <c r="Q343" s="728"/>
      <c r="R343" s="732"/>
      <c r="S343" s="733"/>
    </row>
    <row r="344" spans="1:20" s="750" customFormat="1" x14ac:dyDescent="0.2">
      <c r="A344" s="722">
        <f t="shared" si="9"/>
        <v>329</v>
      </c>
      <c r="B344" s="769" t="s">
        <v>1460</v>
      </c>
      <c r="C344" s="701"/>
      <c r="D344" s="864"/>
      <c r="E344" s="732"/>
      <c r="F344" s="729">
        <v>41791</v>
      </c>
      <c r="G344" s="728"/>
      <c r="H344" s="730">
        <v>41789</v>
      </c>
      <c r="I344" s="724"/>
      <c r="J344" s="729"/>
      <c r="K344" s="732"/>
      <c r="L344" s="701"/>
      <c r="M344" s="729"/>
      <c r="N344" s="732"/>
      <c r="O344" s="731"/>
      <c r="P344" s="730"/>
      <c r="Q344" s="728"/>
      <c r="R344" s="732"/>
      <c r="S344" s="733"/>
    </row>
    <row r="345" spans="1:20" s="750" customFormat="1" x14ac:dyDescent="0.2">
      <c r="A345" s="722">
        <f t="shared" si="9"/>
        <v>330</v>
      </c>
      <c r="B345" s="769" t="s">
        <v>1462</v>
      </c>
      <c r="C345" s="701"/>
      <c r="D345" s="864"/>
      <c r="E345" s="732"/>
      <c r="F345" s="729">
        <v>41791</v>
      </c>
      <c r="G345" s="728"/>
      <c r="H345" s="730">
        <v>41789</v>
      </c>
      <c r="I345" s="724"/>
      <c r="J345" s="729"/>
      <c r="K345" s="732"/>
      <c r="L345" s="701"/>
      <c r="M345" s="729"/>
      <c r="N345" s="732"/>
      <c r="O345" s="731"/>
      <c r="P345" s="730"/>
      <c r="Q345" s="728"/>
      <c r="R345" s="732"/>
      <c r="S345" s="733"/>
    </row>
    <row r="346" spans="1:20" s="750" customFormat="1" x14ac:dyDescent="0.2">
      <c r="A346" s="722">
        <f t="shared" si="9"/>
        <v>331</v>
      </c>
      <c r="B346" s="769" t="s">
        <v>1463</v>
      </c>
      <c r="C346" s="701"/>
      <c r="D346" s="864"/>
      <c r="E346" s="732"/>
      <c r="F346" s="729">
        <v>41791</v>
      </c>
      <c r="G346" s="728"/>
      <c r="H346" s="730">
        <v>41789</v>
      </c>
      <c r="I346" s="724"/>
      <c r="J346" s="729"/>
      <c r="K346" s="732"/>
      <c r="L346" s="701"/>
      <c r="M346" s="729"/>
      <c r="N346" s="732"/>
      <c r="O346" s="731"/>
      <c r="P346" s="730"/>
      <c r="Q346" s="728"/>
      <c r="R346" s="732"/>
      <c r="S346" s="733"/>
    </row>
    <row r="347" spans="1:20" s="750" customFormat="1" x14ac:dyDescent="0.2">
      <c r="A347" s="722">
        <f t="shared" si="9"/>
        <v>332</v>
      </c>
      <c r="B347" s="769" t="s">
        <v>1464</v>
      </c>
      <c r="C347" s="701"/>
      <c r="D347" s="864"/>
      <c r="E347" s="732"/>
      <c r="F347" s="729">
        <v>41791</v>
      </c>
      <c r="G347" s="728"/>
      <c r="H347" s="730">
        <v>41789</v>
      </c>
      <c r="I347" s="724"/>
      <c r="J347" s="729"/>
      <c r="K347" s="732"/>
      <c r="L347" s="701"/>
      <c r="M347" s="729"/>
      <c r="N347" s="732"/>
      <c r="O347" s="731"/>
      <c r="P347" s="730"/>
      <c r="Q347" s="728"/>
      <c r="R347" s="732"/>
      <c r="S347" s="733"/>
    </row>
    <row r="348" spans="1:20" s="750" customFormat="1" x14ac:dyDescent="0.2">
      <c r="A348" s="722">
        <f t="shared" si="9"/>
        <v>333</v>
      </c>
      <c r="B348" s="769" t="s">
        <v>1465</v>
      </c>
      <c r="C348" s="701"/>
      <c r="D348" s="864"/>
      <c r="E348" s="732"/>
      <c r="F348" s="729">
        <v>41791</v>
      </c>
      <c r="G348" s="728"/>
      <c r="H348" s="730">
        <v>41789</v>
      </c>
      <c r="I348" s="724"/>
      <c r="J348" s="729"/>
      <c r="K348" s="732"/>
      <c r="L348" s="701"/>
      <c r="M348" s="729"/>
      <c r="N348" s="732"/>
      <c r="O348" s="731"/>
      <c r="P348" s="730"/>
      <c r="Q348" s="728"/>
      <c r="R348" s="732"/>
      <c r="S348" s="733"/>
    </row>
    <row r="349" spans="1:20" s="750" customFormat="1" x14ac:dyDescent="0.2">
      <c r="A349" s="722">
        <f t="shared" si="9"/>
        <v>334</v>
      </c>
      <c r="B349" s="769" t="s">
        <v>1466</v>
      </c>
      <c r="C349" s="701"/>
      <c r="D349" s="864"/>
      <c r="E349" s="732"/>
      <c r="F349" s="729">
        <v>41791</v>
      </c>
      <c r="G349" s="728"/>
      <c r="H349" s="730">
        <v>41789</v>
      </c>
      <c r="I349" s="726"/>
      <c r="J349" s="729"/>
      <c r="K349" s="732"/>
      <c r="L349" s="701"/>
      <c r="M349" s="729"/>
      <c r="N349" s="732"/>
      <c r="O349" s="731"/>
      <c r="P349" s="730"/>
      <c r="Q349" s="728"/>
      <c r="R349" s="732"/>
      <c r="S349" s="733"/>
    </row>
    <row r="350" spans="1:20" s="750" customFormat="1" x14ac:dyDescent="0.2">
      <c r="A350" s="722">
        <f t="shared" si="9"/>
        <v>335</v>
      </c>
      <c r="B350" s="769" t="s">
        <v>1467</v>
      </c>
      <c r="C350" s="701"/>
      <c r="D350" s="864"/>
      <c r="E350" s="732"/>
      <c r="F350" s="729">
        <v>41791</v>
      </c>
      <c r="G350" s="728"/>
      <c r="H350" s="730">
        <v>41789</v>
      </c>
      <c r="I350" s="726"/>
      <c r="J350" s="729"/>
      <c r="K350" s="732"/>
      <c r="L350" s="701"/>
      <c r="M350" s="729"/>
      <c r="N350" s="732"/>
      <c r="O350" s="731"/>
      <c r="P350" s="730"/>
      <c r="Q350" s="728"/>
      <c r="R350" s="732"/>
      <c r="S350" s="733"/>
    </row>
    <row r="351" spans="1:20" s="750" customFormat="1" x14ac:dyDescent="0.2">
      <c r="A351" s="722">
        <f t="shared" si="9"/>
        <v>336</v>
      </c>
      <c r="B351" s="769" t="s">
        <v>1470</v>
      </c>
      <c r="C351" s="701"/>
      <c r="D351" s="864"/>
      <c r="E351" s="732"/>
      <c r="F351" s="729">
        <v>41791</v>
      </c>
      <c r="G351" s="728"/>
      <c r="H351" s="730">
        <v>41789</v>
      </c>
      <c r="I351" s="726"/>
      <c r="J351" s="729"/>
      <c r="K351" s="732"/>
      <c r="L351" s="701"/>
      <c r="M351" s="729"/>
      <c r="N351" s="732"/>
      <c r="O351" s="731"/>
      <c r="P351" s="730"/>
      <c r="Q351" s="728"/>
      <c r="R351" s="732"/>
      <c r="S351" s="733"/>
    </row>
    <row r="352" spans="1:20" s="750" customFormat="1" x14ac:dyDescent="0.2">
      <c r="A352" s="722">
        <f t="shared" si="9"/>
        <v>337</v>
      </c>
      <c r="B352" s="769" t="s">
        <v>1471</v>
      </c>
      <c r="C352" s="701"/>
      <c r="D352" s="864"/>
      <c r="E352" s="732"/>
      <c r="F352" s="729">
        <v>41791</v>
      </c>
      <c r="G352" s="728"/>
      <c r="H352" s="730">
        <v>41789</v>
      </c>
      <c r="I352" s="726"/>
      <c r="J352" s="729"/>
      <c r="K352" s="732"/>
      <c r="L352" s="701"/>
      <c r="M352" s="729"/>
      <c r="N352" s="732"/>
      <c r="O352" s="731"/>
      <c r="P352" s="730"/>
      <c r="Q352" s="728"/>
      <c r="R352" s="732"/>
      <c r="S352" s="733"/>
    </row>
    <row r="353" spans="1:20" s="750" customFormat="1" x14ac:dyDescent="0.2">
      <c r="A353" s="722">
        <f t="shared" si="9"/>
        <v>338</v>
      </c>
      <c r="B353" s="769" t="s">
        <v>1473</v>
      </c>
      <c r="C353" s="701"/>
      <c r="D353" s="864"/>
      <c r="E353" s="732"/>
      <c r="F353" s="729">
        <v>41791</v>
      </c>
      <c r="G353" s="728"/>
      <c r="H353" s="730">
        <v>41785</v>
      </c>
      <c r="I353" s="726"/>
      <c r="J353" s="729"/>
      <c r="K353" s="732"/>
      <c r="L353" s="701"/>
      <c r="M353" s="729"/>
      <c r="N353" s="732"/>
      <c r="O353" s="731"/>
      <c r="P353" s="730"/>
      <c r="Q353" s="728"/>
      <c r="R353" s="732"/>
      <c r="S353" s="733"/>
    </row>
    <row r="354" spans="1:20" s="750" customFormat="1" x14ac:dyDescent="0.2">
      <c r="A354" s="722">
        <f t="shared" si="9"/>
        <v>339</v>
      </c>
      <c r="B354" s="769" t="s">
        <v>1474</v>
      </c>
      <c r="C354" s="701"/>
      <c r="D354" s="864"/>
      <c r="E354" s="732"/>
      <c r="F354" s="729">
        <v>41791</v>
      </c>
      <c r="G354" s="728"/>
      <c r="H354" s="730">
        <v>41785</v>
      </c>
      <c r="I354" s="726"/>
      <c r="J354" s="729"/>
      <c r="K354" s="732"/>
      <c r="L354" s="701"/>
      <c r="M354" s="729"/>
      <c r="N354" s="732"/>
      <c r="O354" s="731"/>
      <c r="P354" s="730"/>
      <c r="Q354" s="728"/>
      <c r="R354" s="732"/>
      <c r="S354" s="733"/>
    </row>
    <row r="355" spans="1:20" s="750" customFormat="1" x14ac:dyDescent="0.2">
      <c r="A355" s="722">
        <f t="shared" si="9"/>
        <v>340</v>
      </c>
      <c r="B355" s="769" t="s">
        <v>1410</v>
      </c>
      <c r="C355" s="701"/>
      <c r="D355" s="864"/>
      <c r="E355" s="732"/>
      <c r="F355" s="729">
        <v>41797</v>
      </c>
      <c r="G355" s="728"/>
      <c r="H355" s="730">
        <v>41797</v>
      </c>
      <c r="I355" s="726"/>
      <c r="J355" s="729"/>
      <c r="K355" s="732"/>
      <c r="L355" s="701"/>
      <c r="M355" s="729"/>
      <c r="N355" s="732"/>
      <c r="O355" s="731"/>
      <c r="P355" s="730"/>
      <c r="Q355" s="728"/>
      <c r="R355" s="732"/>
      <c r="S355" s="733"/>
    </row>
    <row r="356" spans="1:20" s="750" customFormat="1" x14ac:dyDescent="0.2">
      <c r="A356" s="722">
        <f t="shared" si="9"/>
        <v>341</v>
      </c>
      <c r="B356" s="769" t="s">
        <v>1450</v>
      </c>
      <c r="C356" s="701"/>
      <c r="D356" s="864"/>
      <c r="E356" s="732"/>
      <c r="F356" s="729">
        <v>41797</v>
      </c>
      <c r="G356" s="728"/>
      <c r="H356" s="730">
        <v>41794</v>
      </c>
      <c r="I356" s="726"/>
      <c r="J356" s="729"/>
      <c r="K356" s="732"/>
      <c r="L356" s="701"/>
      <c r="M356" s="729"/>
      <c r="N356" s="732"/>
      <c r="O356" s="731"/>
      <c r="P356" s="730"/>
      <c r="Q356" s="728"/>
      <c r="R356" s="732"/>
      <c r="S356" s="733"/>
    </row>
    <row r="357" spans="1:20" s="750" customFormat="1" x14ac:dyDescent="0.2">
      <c r="A357" s="722">
        <f t="shared" si="9"/>
        <v>342</v>
      </c>
      <c r="B357" s="769" t="s">
        <v>1451</v>
      </c>
      <c r="C357" s="701"/>
      <c r="D357" s="864"/>
      <c r="E357" s="732"/>
      <c r="F357" s="729">
        <v>41797</v>
      </c>
      <c r="G357" s="728"/>
      <c r="H357" s="730">
        <v>41794</v>
      </c>
      <c r="I357" s="726"/>
      <c r="J357" s="729"/>
      <c r="K357" s="732"/>
      <c r="L357" s="701"/>
      <c r="M357" s="729"/>
      <c r="N357" s="732"/>
      <c r="O357" s="731"/>
      <c r="P357" s="730"/>
      <c r="Q357" s="728"/>
      <c r="R357" s="732"/>
      <c r="S357" s="733"/>
      <c r="T357" s="734"/>
    </row>
    <row r="358" spans="1:20" s="750" customFormat="1" ht="25.5" x14ac:dyDescent="0.2">
      <c r="A358" s="722">
        <f t="shared" si="9"/>
        <v>343</v>
      </c>
      <c r="B358" s="769" t="s">
        <v>1452</v>
      </c>
      <c r="C358" s="701">
        <v>42161</v>
      </c>
      <c r="D358" s="864"/>
      <c r="E358" s="732"/>
      <c r="F358" s="729">
        <v>41797</v>
      </c>
      <c r="G358" s="728"/>
      <c r="H358" s="730">
        <v>41794</v>
      </c>
      <c r="I358" s="701">
        <v>41426</v>
      </c>
      <c r="J358" s="729"/>
      <c r="K358" s="732"/>
      <c r="L358" s="701"/>
      <c r="M358" s="729"/>
      <c r="N358" s="732"/>
      <c r="O358" s="731"/>
      <c r="P358" s="730"/>
      <c r="Q358" s="728"/>
      <c r="R358" s="732"/>
      <c r="S358" s="733"/>
      <c r="T358" s="734"/>
    </row>
    <row r="359" spans="1:20" s="750" customFormat="1" ht="25.5" x14ac:dyDescent="0.2">
      <c r="A359" s="722">
        <f t="shared" si="9"/>
        <v>344</v>
      </c>
      <c r="B359" s="769" t="s">
        <v>1453</v>
      </c>
      <c r="C359" s="701"/>
      <c r="D359" s="864"/>
      <c r="E359" s="732"/>
      <c r="F359" s="729">
        <v>41797</v>
      </c>
      <c r="G359" s="728"/>
      <c r="H359" s="730">
        <v>41794</v>
      </c>
      <c r="I359" s="726"/>
      <c r="J359" s="729"/>
      <c r="K359" s="732"/>
      <c r="L359" s="701"/>
      <c r="M359" s="729"/>
      <c r="N359" s="732"/>
      <c r="O359" s="731"/>
      <c r="P359" s="730"/>
      <c r="Q359" s="728"/>
      <c r="R359" s="732"/>
      <c r="S359" s="733"/>
      <c r="T359" s="734"/>
    </row>
    <row r="360" spans="1:20" s="750" customFormat="1" x14ac:dyDescent="0.2">
      <c r="A360" s="722">
        <f t="shared" si="9"/>
        <v>345</v>
      </c>
      <c r="B360" s="769" t="s">
        <v>1454</v>
      </c>
      <c r="C360" s="701"/>
      <c r="D360" s="864"/>
      <c r="E360" s="732"/>
      <c r="F360" s="729">
        <v>41797</v>
      </c>
      <c r="G360" s="728"/>
      <c r="H360" s="730">
        <v>41794</v>
      </c>
      <c r="I360" s="726"/>
      <c r="J360" s="729"/>
      <c r="K360" s="732"/>
      <c r="L360" s="701"/>
      <c r="M360" s="729"/>
      <c r="N360" s="732"/>
      <c r="O360" s="731"/>
      <c r="P360" s="730"/>
      <c r="Q360" s="728"/>
      <c r="R360" s="732"/>
      <c r="S360" s="733"/>
    </row>
    <row r="361" spans="1:20" s="750" customFormat="1" ht="25.5" x14ac:dyDescent="0.2">
      <c r="A361" s="722">
        <f>A360+1</f>
        <v>346</v>
      </c>
      <c r="B361" s="769" t="s">
        <v>1458</v>
      </c>
      <c r="C361" s="701"/>
      <c r="D361" s="864"/>
      <c r="E361" s="732"/>
      <c r="F361" s="729">
        <v>41797</v>
      </c>
      <c r="G361" s="728"/>
      <c r="H361" s="730">
        <v>41794</v>
      </c>
      <c r="I361" s="726"/>
      <c r="J361" s="729"/>
      <c r="K361" s="732"/>
      <c r="L361" s="701"/>
      <c r="M361" s="729"/>
      <c r="N361" s="732"/>
      <c r="O361" s="731"/>
      <c r="P361" s="730"/>
      <c r="Q361" s="728"/>
      <c r="R361" s="732"/>
      <c r="S361" s="733"/>
    </row>
    <row r="362" spans="1:20" s="750" customFormat="1" x14ac:dyDescent="0.2">
      <c r="A362" s="722">
        <f t="shared" si="9"/>
        <v>347</v>
      </c>
      <c r="B362" s="779" t="s">
        <v>1448</v>
      </c>
      <c r="C362" s="766"/>
      <c r="D362" s="865"/>
      <c r="E362" s="738"/>
      <c r="F362" s="735">
        <v>41798</v>
      </c>
      <c r="G362" s="736"/>
      <c r="H362" s="739">
        <v>41796</v>
      </c>
      <c r="I362" s="701">
        <v>41427</v>
      </c>
      <c r="J362" s="736"/>
      <c r="K362" s="738"/>
      <c r="L362" s="701">
        <v>41063</v>
      </c>
      <c r="M362" s="764"/>
      <c r="N362" s="722"/>
      <c r="O362" s="749"/>
      <c r="P362" s="738"/>
      <c r="R362" s="738"/>
      <c r="S362" s="733"/>
    </row>
    <row r="363" spans="1:20" s="750" customFormat="1" x14ac:dyDescent="0.2">
      <c r="A363" s="722">
        <f t="shared" si="9"/>
        <v>348</v>
      </c>
      <c r="B363" s="769" t="s">
        <v>1424</v>
      </c>
      <c r="C363" s="701"/>
      <c r="D363" s="864"/>
      <c r="E363" s="732"/>
      <c r="F363" s="729">
        <v>41798</v>
      </c>
      <c r="G363" s="728"/>
      <c r="H363" s="730">
        <v>41797</v>
      </c>
      <c r="I363" s="726"/>
      <c r="J363" s="729"/>
      <c r="K363" s="732"/>
      <c r="L363" s="701"/>
      <c r="M363" s="729"/>
      <c r="N363" s="732"/>
      <c r="O363" s="731"/>
      <c r="P363" s="730"/>
      <c r="Q363" s="728"/>
      <c r="R363" s="732"/>
      <c r="S363" s="733"/>
      <c r="T363" s="734"/>
    </row>
    <row r="364" spans="1:20" s="791" customFormat="1" x14ac:dyDescent="0.2">
      <c r="A364" s="789">
        <f t="shared" si="9"/>
        <v>349</v>
      </c>
      <c r="B364" s="760" t="s">
        <v>1409</v>
      </c>
      <c r="C364" s="701"/>
      <c r="D364" s="864"/>
      <c r="E364" s="732"/>
      <c r="F364" s="729">
        <v>41798</v>
      </c>
      <c r="G364" s="728"/>
      <c r="H364" s="730">
        <v>41797</v>
      </c>
      <c r="I364" s="726"/>
      <c r="J364" s="729"/>
      <c r="K364" s="732"/>
      <c r="L364" s="701"/>
      <c r="M364" s="729"/>
      <c r="N364" s="732"/>
      <c r="O364" s="731"/>
      <c r="P364" s="730"/>
      <c r="Q364" s="728"/>
      <c r="R364" s="732"/>
      <c r="S364" s="733"/>
      <c r="T364" s="790"/>
    </row>
    <row r="365" spans="1:20" s="791" customFormat="1" x14ac:dyDescent="0.2">
      <c r="A365" s="789">
        <f t="shared" si="9"/>
        <v>350</v>
      </c>
      <c r="B365" s="760" t="s">
        <v>1420</v>
      </c>
      <c r="C365" s="701"/>
      <c r="D365" s="864"/>
      <c r="E365" s="732"/>
      <c r="F365" s="729">
        <v>41798</v>
      </c>
      <c r="G365" s="728"/>
      <c r="H365" s="730">
        <v>41797</v>
      </c>
      <c r="I365" s="726"/>
      <c r="J365" s="729"/>
      <c r="K365" s="732"/>
      <c r="L365" s="701"/>
      <c r="M365" s="729"/>
      <c r="N365" s="732"/>
      <c r="O365" s="731"/>
      <c r="P365" s="730"/>
      <c r="Q365" s="728"/>
      <c r="R365" s="732"/>
      <c r="S365" s="733"/>
      <c r="T365" s="790"/>
    </row>
    <row r="366" spans="1:20" s="791" customFormat="1" ht="25.5" x14ac:dyDescent="0.2">
      <c r="A366" s="789">
        <f t="shared" si="9"/>
        <v>351</v>
      </c>
      <c r="B366" s="760" t="s">
        <v>1421</v>
      </c>
      <c r="C366" s="701"/>
      <c r="D366" s="864"/>
      <c r="E366" s="732"/>
      <c r="F366" s="729">
        <v>41798</v>
      </c>
      <c r="G366" s="728"/>
      <c r="H366" s="730">
        <v>41797</v>
      </c>
      <c r="I366" s="726"/>
      <c r="J366" s="729"/>
      <c r="K366" s="732"/>
      <c r="L366" s="701"/>
      <c r="M366" s="729"/>
      <c r="N366" s="732"/>
      <c r="O366" s="731"/>
      <c r="P366" s="730"/>
      <c r="Q366" s="728"/>
      <c r="R366" s="732"/>
      <c r="S366" s="733"/>
      <c r="T366" s="790"/>
    </row>
    <row r="367" spans="1:20" s="750" customFormat="1" ht="25.5" x14ac:dyDescent="0.2">
      <c r="A367" s="789">
        <f t="shared" si="9"/>
        <v>352</v>
      </c>
      <c r="B367" s="760" t="s">
        <v>1422</v>
      </c>
      <c r="C367" s="701"/>
      <c r="D367" s="864"/>
      <c r="E367" s="732"/>
      <c r="F367" s="729">
        <v>41798</v>
      </c>
      <c r="G367" s="728"/>
      <c r="H367" s="730">
        <v>41797</v>
      </c>
      <c r="I367" s="726"/>
      <c r="J367" s="729"/>
      <c r="K367" s="732"/>
      <c r="L367" s="701"/>
      <c r="M367" s="729"/>
      <c r="N367" s="732"/>
      <c r="O367" s="731"/>
      <c r="P367" s="730"/>
      <c r="Q367" s="728"/>
      <c r="R367" s="732"/>
      <c r="S367" s="733"/>
    </row>
    <row r="368" spans="1:20" s="750" customFormat="1" x14ac:dyDescent="0.2">
      <c r="A368" s="789">
        <f t="shared" si="9"/>
        <v>353</v>
      </c>
      <c r="B368" s="760" t="s">
        <v>1425</v>
      </c>
      <c r="C368" s="701"/>
      <c r="D368" s="864"/>
      <c r="E368" s="732"/>
      <c r="F368" s="729">
        <v>41798</v>
      </c>
      <c r="G368" s="728"/>
      <c r="H368" s="730">
        <v>41796</v>
      </c>
      <c r="I368" s="726"/>
      <c r="J368" s="729"/>
      <c r="K368" s="732"/>
      <c r="L368" s="701"/>
      <c r="M368" s="729"/>
      <c r="N368" s="732"/>
      <c r="O368" s="731"/>
      <c r="P368" s="730"/>
      <c r="Q368" s="728"/>
      <c r="R368" s="732"/>
      <c r="S368" s="733"/>
    </row>
    <row r="369" spans="1:20" s="750" customFormat="1" ht="25.5" x14ac:dyDescent="0.2">
      <c r="A369" s="789">
        <f t="shared" si="9"/>
        <v>354</v>
      </c>
      <c r="B369" s="760" t="s">
        <v>1419</v>
      </c>
      <c r="C369" s="701"/>
      <c r="D369" s="864"/>
      <c r="E369" s="732"/>
      <c r="F369" s="729">
        <v>41798</v>
      </c>
      <c r="G369" s="728"/>
      <c r="H369" s="730">
        <v>41796</v>
      </c>
      <c r="I369" s="726"/>
      <c r="J369" s="729"/>
      <c r="K369" s="732"/>
      <c r="L369" s="701"/>
      <c r="M369" s="729"/>
      <c r="N369" s="732"/>
      <c r="O369" s="731"/>
      <c r="P369" s="730"/>
      <c r="Q369" s="728"/>
      <c r="R369" s="732"/>
      <c r="S369" s="733"/>
    </row>
    <row r="370" spans="1:20" s="750" customFormat="1" x14ac:dyDescent="0.2">
      <c r="A370" s="722">
        <f t="shared" si="9"/>
        <v>355</v>
      </c>
      <c r="B370" s="760" t="s">
        <v>1411</v>
      </c>
      <c r="C370" s="701"/>
      <c r="D370" s="864"/>
      <c r="E370" s="732"/>
      <c r="F370" s="729">
        <v>41798</v>
      </c>
      <c r="G370" s="728"/>
      <c r="H370" s="730">
        <v>41796</v>
      </c>
      <c r="I370" s="726"/>
      <c r="J370" s="729"/>
      <c r="K370" s="732"/>
      <c r="L370" s="701"/>
      <c r="M370" s="729"/>
      <c r="N370" s="732"/>
      <c r="O370" s="731"/>
      <c r="P370" s="730"/>
      <c r="Q370" s="728"/>
      <c r="R370" s="732"/>
      <c r="S370" s="733"/>
    </row>
    <row r="371" spans="1:20" s="750" customFormat="1" x14ac:dyDescent="0.2">
      <c r="A371" s="722">
        <f t="shared" si="9"/>
        <v>356</v>
      </c>
      <c r="B371" s="760" t="s">
        <v>1412</v>
      </c>
      <c r="C371" s="766"/>
      <c r="D371" s="865"/>
      <c r="E371" s="738"/>
      <c r="F371" s="735">
        <v>41798</v>
      </c>
      <c r="G371" s="736"/>
      <c r="H371" s="739">
        <v>41796</v>
      </c>
      <c r="I371" s="764"/>
      <c r="J371" s="736"/>
      <c r="K371" s="738"/>
      <c r="L371" s="701">
        <v>41062</v>
      </c>
      <c r="M371" s="736"/>
      <c r="N371" s="738"/>
      <c r="O371" s="784"/>
      <c r="P371" s="738"/>
      <c r="R371" s="738"/>
      <c r="S371" s="733"/>
    </row>
    <row r="372" spans="1:20" s="750" customFormat="1" x14ac:dyDescent="0.2">
      <c r="A372" s="722">
        <f t="shared" si="9"/>
        <v>357</v>
      </c>
      <c r="B372" s="769" t="s">
        <v>1446</v>
      </c>
      <c r="C372" s="701"/>
      <c r="D372" s="864"/>
      <c r="E372" s="732"/>
      <c r="F372" s="729">
        <v>41798</v>
      </c>
      <c r="G372" s="728"/>
      <c r="H372" s="730">
        <v>41796</v>
      </c>
      <c r="I372" s="726"/>
      <c r="J372" s="729"/>
      <c r="K372" s="732"/>
      <c r="L372" s="701"/>
      <c r="M372" s="729"/>
      <c r="N372" s="732"/>
      <c r="O372" s="731"/>
      <c r="P372" s="730"/>
      <c r="Q372" s="728"/>
      <c r="R372" s="732"/>
      <c r="S372" s="733"/>
    </row>
    <row r="373" spans="1:20" s="750" customFormat="1" ht="25.5" x14ac:dyDescent="0.2">
      <c r="A373" s="722">
        <f t="shared" si="9"/>
        <v>358</v>
      </c>
      <c r="B373" s="769" t="s">
        <v>1445</v>
      </c>
      <c r="C373" s="701"/>
      <c r="D373" s="864"/>
      <c r="E373" s="732"/>
      <c r="F373" s="729">
        <v>41798</v>
      </c>
      <c r="G373" s="728"/>
      <c r="H373" s="730">
        <v>41796</v>
      </c>
      <c r="I373" s="726"/>
      <c r="J373" s="729"/>
      <c r="K373" s="732"/>
      <c r="L373" s="701"/>
      <c r="M373" s="729"/>
      <c r="N373" s="732"/>
      <c r="O373" s="731"/>
      <c r="P373" s="730"/>
      <c r="Q373" s="728"/>
      <c r="R373" s="732"/>
      <c r="S373" s="733"/>
    </row>
    <row r="374" spans="1:20" s="750" customFormat="1" x14ac:dyDescent="0.2">
      <c r="A374" s="722">
        <f t="shared" si="9"/>
        <v>359</v>
      </c>
      <c r="B374" s="769" t="s">
        <v>1447</v>
      </c>
      <c r="C374" s="701"/>
      <c r="D374" s="864"/>
      <c r="E374" s="732"/>
      <c r="F374" s="729">
        <v>41798</v>
      </c>
      <c r="G374" s="728"/>
      <c r="H374" s="730">
        <v>41796</v>
      </c>
      <c r="I374" s="726"/>
      <c r="J374" s="729"/>
      <c r="K374" s="732"/>
      <c r="L374" s="701"/>
      <c r="M374" s="729"/>
      <c r="N374" s="732"/>
      <c r="O374" s="731"/>
      <c r="P374" s="730"/>
      <c r="Q374" s="728"/>
      <c r="R374" s="732"/>
      <c r="S374" s="733"/>
    </row>
    <row r="375" spans="1:20" s="750" customFormat="1" x14ac:dyDescent="0.2">
      <c r="A375" s="722">
        <f t="shared" si="9"/>
        <v>360</v>
      </c>
      <c r="B375" s="760" t="s">
        <v>1413</v>
      </c>
      <c r="C375" s="701"/>
      <c r="D375" s="864"/>
      <c r="E375" s="732"/>
      <c r="F375" s="729">
        <v>41801</v>
      </c>
      <c r="G375" s="728"/>
      <c r="H375" s="730">
        <v>41804</v>
      </c>
      <c r="I375" s="726"/>
      <c r="J375" s="729"/>
      <c r="K375" s="732"/>
      <c r="L375" s="701"/>
      <c r="M375" s="729"/>
      <c r="N375" s="732"/>
      <c r="O375" s="731"/>
      <c r="P375" s="730"/>
      <c r="Q375" s="728"/>
      <c r="R375" s="732"/>
      <c r="S375" s="733"/>
    </row>
    <row r="376" spans="1:20" s="750" customFormat="1" x14ac:dyDescent="0.2">
      <c r="A376" s="722">
        <f t="shared" si="9"/>
        <v>361</v>
      </c>
      <c r="B376" s="760" t="s">
        <v>1475</v>
      </c>
      <c r="C376" s="775"/>
      <c r="D376" s="864"/>
      <c r="E376" s="732"/>
      <c r="F376" s="729">
        <v>41804</v>
      </c>
      <c r="G376" s="728"/>
      <c r="H376" s="730">
        <v>41779</v>
      </c>
      <c r="I376" s="701">
        <v>41391</v>
      </c>
      <c r="J376" s="728"/>
      <c r="K376" s="732"/>
      <c r="L376" s="729"/>
      <c r="M376" s="729"/>
      <c r="N376" s="730"/>
      <c r="O376" s="777"/>
      <c r="P376" s="732"/>
      <c r="Q376" s="728"/>
      <c r="R376" s="732"/>
      <c r="S376" s="733" t="s">
        <v>472</v>
      </c>
    </row>
    <row r="377" spans="1:20" s="750" customFormat="1" x14ac:dyDescent="0.2">
      <c r="A377" s="722">
        <f t="shared" si="9"/>
        <v>362</v>
      </c>
      <c r="B377" s="760" t="s">
        <v>1414</v>
      </c>
      <c r="C377" s="766"/>
      <c r="D377" s="865"/>
      <c r="E377" s="738"/>
      <c r="F377" s="735">
        <v>41804</v>
      </c>
      <c r="G377" s="736"/>
      <c r="H377" s="739">
        <v>41804</v>
      </c>
      <c r="I377" s="701">
        <v>41440</v>
      </c>
      <c r="J377" s="736"/>
      <c r="K377" s="738"/>
      <c r="L377" s="735"/>
      <c r="M377" s="736"/>
      <c r="N377" s="738"/>
      <c r="O377" s="749"/>
      <c r="P377" s="738"/>
      <c r="R377" s="738"/>
      <c r="S377" s="733"/>
      <c r="T377" s="733"/>
    </row>
    <row r="378" spans="1:20" s="750" customFormat="1" x14ac:dyDescent="0.2">
      <c r="A378" s="722">
        <f t="shared" si="9"/>
        <v>363</v>
      </c>
      <c r="B378" s="760" t="s">
        <v>1415</v>
      </c>
      <c r="C378" s="766"/>
      <c r="D378" s="865"/>
      <c r="E378" s="738"/>
      <c r="F378" s="729">
        <v>41804</v>
      </c>
      <c r="G378" s="736"/>
      <c r="H378" s="739">
        <v>41801</v>
      </c>
      <c r="I378" s="701">
        <v>41440</v>
      </c>
      <c r="J378" s="736"/>
      <c r="K378" s="738"/>
      <c r="L378" s="735"/>
      <c r="M378" s="736"/>
      <c r="N378" s="738"/>
      <c r="O378" s="749"/>
      <c r="P378" s="738"/>
      <c r="R378" s="738"/>
      <c r="S378" s="733"/>
      <c r="T378" s="733"/>
    </row>
    <row r="379" spans="1:20" s="750" customFormat="1" x14ac:dyDescent="0.2">
      <c r="A379" s="722">
        <f t="shared" si="9"/>
        <v>364</v>
      </c>
      <c r="B379" s="760" t="s">
        <v>1416</v>
      </c>
      <c r="C379" s="701"/>
      <c r="D379" s="864"/>
      <c r="E379" s="732"/>
      <c r="F379" s="729">
        <v>41804</v>
      </c>
      <c r="G379" s="728"/>
      <c r="H379" s="730">
        <v>41804</v>
      </c>
      <c r="I379" s="726"/>
      <c r="J379" s="729"/>
      <c r="K379" s="732"/>
      <c r="L379" s="701"/>
      <c r="M379" s="729"/>
      <c r="N379" s="732"/>
      <c r="O379" s="731"/>
      <c r="P379" s="730"/>
      <c r="Q379" s="728"/>
      <c r="R379" s="732"/>
      <c r="S379" s="733"/>
      <c r="T379" s="733"/>
    </row>
    <row r="380" spans="1:20" s="750" customFormat="1" x14ac:dyDescent="0.2">
      <c r="A380" s="722">
        <f t="shared" si="9"/>
        <v>365</v>
      </c>
      <c r="B380" s="760" t="s">
        <v>1417</v>
      </c>
      <c r="C380" s="701"/>
      <c r="D380" s="864"/>
      <c r="E380" s="732"/>
      <c r="F380" s="729">
        <v>41804</v>
      </c>
      <c r="G380" s="728"/>
      <c r="H380" s="730">
        <v>41802</v>
      </c>
      <c r="I380" s="726"/>
      <c r="J380" s="729"/>
      <c r="K380" s="732"/>
      <c r="L380" s="701"/>
      <c r="M380" s="729"/>
      <c r="N380" s="732"/>
      <c r="O380" s="731"/>
      <c r="P380" s="730"/>
      <c r="Q380" s="728"/>
      <c r="R380" s="732"/>
      <c r="S380" s="733"/>
      <c r="T380" s="733"/>
    </row>
    <row r="381" spans="1:20" s="750" customFormat="1" x14ac:dyDescent="0.2">
      <c r="A381" s="722">
        <f t="shared" si="9"/>
        <v>366</v>
      </c>
      <c r="B381" s="760" t="s">
        <v>1418</v>
      </c>
      <c r="C381" s="701"/>
      <c r="D381" s="864"/>
      <c r="E381" s="732"/>
      <c r="F381" s="729">
        <v>41804</v>
      </c>
      <c r="G381" s="728"/>
      <c r="H381" s="730">
        <v>41801</v>
      </c>
      <c r="I381" s="726"/>
      <c r="J381" s="729"/>
      <c r="K381" s="732"/>
      <c r="L381" s="701"/>
      <c r="M381" s="729"/>
      <c r="N381" s="732"/>
      <c r="O381" s="731"/>
      <c r="P381" s="730"/>
      <c r="Q381" s="728"/>
      <c r="R381" s="732"/>
      <c r="S381" s="733"/>
      <c r="T381" s="733"/>
    </row>
    <row r="382" spans="1:20" s="750" customFormat="1" x14ac:dyDescent="0.2">
      <c r="A382" s="722">
        <f t="shared" si="9"/>
        <v>367</v>
      </c>
      <c r="B382" s="769" t="s">
        <v>1405</v>
      </c>
      <c r="C382" s="701"/>
      <c r="D382" s="864"/>
      <c r="E382" s="732"/>
      <c r="F382" s="729">
        <v>41804</v>
      </c>
      <c r="G382" s="728"/>
      <c r="H382" s="730">
        <v>41801</v>
      </c>
      <c r="I382" s="726"/>
      <c r="J382" s="729"/>
      <c r="K382" s="732"/>
      <c r="L382" s="701"/>
      <c r="M382" s="729"/>
      <c r="N382" s="732"/>
      <c r="O382" s="731"/>
      <c r="P382" s="730"/>
      <c r="Q382" s="728"/>
      <c r="R382" s="732"/>
      <c r="S382" s="733"/>
      <c r="T382" s="733"/>
    </row>
    <row r="383" spans="1:20" s="750" customFormat="1" x14ac:dyDescent="0.2">
      <c r="A383" s="722">
        <f t="shared" si="9"/>
        <v>368</v>
      </c>
      <c r="B383" s="760" t="s">
        <v>1398</v>
      </c>
      <c r="C383" s="701"/>
      <c r="D383" s="864"/>
      <c r="E383" s="732"/>
      <c r="F383" s="729">
        <v>41804</v>
      </c>
      <c r="G383" s="728"/>
      <c r="H383" s="730">
        <v>41801</v>
      </c>
      <c r="I383" s="726"/>
      <c r="J383" s="729"/>
      <c r="K383" s="732"/>
      <c r="L383" s="701"/>
      <c r="M383" s="729"/>
      <c r="N383" s="732"/>
      <c r="O383" s="731"/>
      <c r="P383" s="730"/>
      <c r="Q383" s="728"/>
      <c r="R383" s="732"/>
      <c r="S383" s="733"/>
      <c r="T383" s="733"/>
    </row>
    <row r="384" spans="1:20" s="750" customFormat="1" x14ac:dyDescent="0.2">
      <c r="A384" s="722">
        <f t="shared" si="9"/>
        <v>369</v>
      </c>
      <c r="B384" s="760" t="s">
        <v>1399</v>
      </c>
      <c r="C384" s="701"/>
      <c r="D384" s="864"/>
      <c r="E384" s="732"/>
      <c r="F384" s="729">
        <v>41804</v>
      </c>
      <c r="G384" s="728"/>
      <c r="H384" s="730">
        <v>41801</v>
      </c>
      <c r="I384" s="726"/>
      <c r="J384" s="729"/>
      <c r="K384" s="732"/>
      <c r="L384" s="701"/>
      <c r="M384" s="729"/>
      <c r="N384" s="732"/>
      <c r="O384" s="731"/>
      <c r="P384" s="730"/>
      <c r="Q384" s="728"/>
      <c r="R384" s="732"/>
      <c r="S384" s="733"/>
      <c r="T384" s="733"/>
    </row>
    <row r="385" spans="1:20" s="750" customFormat="1" ht="25.5" x14ac:dyDescent="0.2">
      <c r="A385" s="722">
        <f t="shared" si="9"/>
        <v>370</v>
      </c>
      <c r="B385" s="760" t="s">
        <v>1401</v>
      </c>
      <c r="C385" s="701"/>
      <c r="D385" s="864"/>
      <c r="E385" s="732"/>
      <c r="F385" s="729">
        <v>41804</v>
      </c>
      <c r="G385" s="728"/>
      <c r="H385" s="730">
        <v>41801</v>
      </c>
      <c r="I385" s="726"/>
      <c r="J385" s="729"/>
      <c r="K385" s="732"/>
      <c r="L385" s="701"/>
      <c r="M385" s="729"/>
      <c r="N385" s="732"/>
      <c r="O385" s="731"/>
      <c r="P385" s="730"/>
      <c r="Q385" s="728"/>
      <c r="R385" s="732"/>
      <c r="S385" s="733"/>
      <c r="T385" s="733"/>
    </row>
    <row r="386" spans="1:20" s="750" customFormat="1" x14ac:dyDescent="0.2">
      <c r="A386" s="722">
        <f t="shared" si="9"/>
        <v>371</v>
      </c>
      <c r="B386" s="760" t="s">
        <v>1402</v>
      </c>
      <c r="C386" s="701"/>
      <c r="D386" s="864"/>
      <c r="E386" s="732"/>
      <c r="F386" s="729">
        <v>41804</v>
      </c>
      <c r="G386" s="728"/>
      <c r="H386" s="730">
        <v>41800</v>
      </c>
      <c r="I386" s="726"/>
      <c r="J386" s="729"/>
      <c r="K386" s="732"/>
      <c r="L386" s="701"/>
      <c r="M386" s="729"/>
      <c r="N386" s="732"/>
      <c r="O386" s="731"/>
      <c r="P386" s="730"/>
      <c r="Q386" s="728"/>
      <c r="R386" s="732"/>
      <c r="S386" s="733"/>
      <c r="T386" s="733"/>
    </row>
    <row r="387" spans="1:20" s="750" customFormat="1" ht="25.5" x14ac:dyDescent="0.2">
      <c r="A387" s="722">
        <f t="shared" si="9"/>
        <v>372</v>
      </c>
      <c r="B387" s="760" t="s">
        <v>1403</v>
      </c>
      <c r="C387" s="766"/>
      <c r="D387" s="864"/>
      <c r="E387" s="732"/>
      <c r="F387" s="729">
        <v>41805</v>
      </c>
      <c r="G387" s="728"/>
      <c r="H387" s="730">
        <v>41803</v>
      </c>
      <c r="I387" s="701">
        <v>41441</v>
      </c>
      <c r="J387" s="729"/>
      <c r="K387" s="732"/>
      <c r="L387" s="729"/>
      <c r="M387" s="729"/>
      <c r="N387" s="732"/>
      <c r="O387" s="731"/>
      <c r="P387" s="730"/>
      <c r="Q387" s="728"/>
      <c r="R387" s="732"/>
      <c r="S387" s="733"/>
      <c r="T387" s="733"/>
    </row>
    <row r="388" spans="1:20" s="750" customFormat="1" x14ac:dyDescent="0.2">
      <c r="A388" s="722">
        <f t="shared" si="9"/>
        <v>373</v>
      </c>
      <c r="B388" s="760" t="s">
        <v>1404</v>
      </c>
      <c r="C388" s="701"/>
      <c r="D388" s="864"/>
      <c r="E388" s="732"/>
      <c r="F388" s="729">
        <v>41805</v>
      </c>
      <c r="G388" s="728"/>
      <c r="H388" s="730">
        <v>41803</v>
      </c>
      <c r="I388" s="726"/>
      <c r="J388" s="729"/>
      <c r="K388" s="732"/>
      <c r="L388" s="701"/>
      <c r="M388" s="729"/>
      <c r="N388" s="732"/>
      <c r="O388" s="731"/>
      <c r="P388" s="730"/>
      <c r="Q388" s="728"/>
      <c r="R388" s="732"/>
      <c r="S388" s="733"/>
      <c r="T388" s="733"/>
    </row>
    <row r="389" spans="1:20" s="750" customFormat="1" x14ac:dyDescent="0.2">
      <c r="A389" s="722">
        <f t="shared" si="9"/>
        <v>374</v>
      </c>
      <c r="B389" s="769" t="s">
        <v>1400</v>
      </c>
      <c r="C389" s="701"/>
      <c r="D389" s="864"/>
      <c r="E389" s="732"/>
      <c r="F389" s="729">
        <v>41805</v>
      </c>
      <c r="G389" s="728"/>
      <c r="H389" s="730">
        <v>41803</v>
      </c>
      <c r="I389" s="726"/>
      <c r="J389" s="729"/>
      <c r="K389" s="732"/>
      <c r="L389" s="701"/>
      <c r="M389" s="729"/>
      <c r="N389" s="732"/>
      <c r="O389" s="731"/>
      <c r="P389" s="730"/>
      <c r="Q389" s="728"/>
      <c r="R389" s="732"/>
      <c r="S389" s="733"/>
      <c r="T389" s="733"/>
    </row>
    <row r="390" spans="1:20" s="750" customFormat="1" x14ac:dyDescent="0.2">
      <c r="A390" s="722">
        <f t="shared" si="9"/>
        <v>375</v>
      </c>
      <c r="B390" s="760" t="s">
        <v>1407</v>
      </c>
      <c r="C390" s="701"/>
      <c r="D390" s="864"/>
      <c r="E390" s="732"/>
      <c r="F390" s="729">
        <v>41805</v>
      </c>
      <c r="G390" s="728"/>
      <c r="H390" s="730">
        <v>41803</v>
      </c>
      <c r="I390" s="726"/>
      <c r="J390" s="729"/>
      <c r="K390" s="732"/>
      <c r="L390" s="701"/>
      <c r="M390" s="729"/>
      <c r="N390" s="732"/>
      <c r="O390" s="731"/>
      <c r="P390" s="730"/>
      <c r="Q390" s="728"/>
      <c r="R390" s="732"/>
      <c r="S390" s="733"/>
      <c r="T390" s="733"/>
    </row>
    <row r="391" spans="1:20" s="750" customFormat="1" x14ac:dyDescent="0.2">
      <c r="A391" s="722">
        <f t="shared" si="9"/>
        <v>376</v>
      </c>
      <c r="B391" s="760" t="s">
        <v>1408</v>
      </c>
      <c r="C391" s="701"/>
      <c r="D391" s="864"/>
      <c r="E391" s="732"/>
      <c r="F391" s="729">
        <v>41805</v>
      </c>
      <c r="G391" s="728"/>
      <c r="H391" s="730">
        <v>41803</v>
      </c>
      <c r="I391" s="726"/>
      <c r="J391" s="729"/>
      <c r="K391" s="732"/>
      <c r="L391" s="701"/>
      <c r="M391" s="729"/>
      <c r="N391" s="732"/>
      <c r="O391" s="731"/>
      <c r="P391" s="730"/>
      <c r="Q391" s="728"/>
      <c r="R391" s="732"/>
      <c r="S391" s="733"/>
      <c r="T391" s="733"/>
    </row>
    <row r="392" spans="1:20" s="750" customFormat="1" x14ac:dyDescent="0.2">
      <c r="A392" s="722">
        <f t="shared" si="9"/>
        <v>377</v>
      </c>
      <c r="B392" s="760" t="s">
        <v>1391</v>
      </c>
      <c r="C392" s="701"/>
      <c r="D392" s="864"/>
      <c r="E392" s="732"/>
      <c r="F392" s="729">
        <v>41805</v>
      </c>
      <c r="G392" s="728"/>
      <c r="H392" s="730">
        <v>41803</v>
      </c>
      <c r="I392" s="726"/>
      <c r="J392" s="729"/>
      <c r="K392" s="732"/>
      <c r="L392" s="701"/>
      <c r="M392" s="729"/>
      <c r="N392" s="732"/>
      <c r="O392" s="731"/>
      <c r="P392" s="730"/>
      <c r="Q392" s="728"/>
      <c r="R392" s="732"/>
      <c r="S392" s="733"/>
      <c r="T392" s="733"/>
    </row>
    <row r="393" spans="1:20" s="750" customFormat="1" x14ac:dyDescent="0.2">
      <c r="A393" s="722">
        <f t="shared" si="9"/>
        <v>378</v>
      </c>
      <c r="B393" s="760" t="s">
        <v>1392</v>
      </c>
      <c r="C393" s="701"/>
      <c r="D393" s="864"/>
      <c r="E393" s="732"/>
      <c r="F393" s="729">
        <v>41805</v>
      </c>
      <c r="G393" s="728"/>
      <c r="H393" s="730">
        <v>41803</v>
      </c>
      <c r="I393" s="726"/>
      <c r="J393" s="729"/>
      <c r="K393" s="732"/>
      <c r="L393" s="701"/>
      <c r="M393" s="729"/>
      <c r="N393" s="732"/>
      <c r="O393" s="731"/>
      <c r="P393" s="730"/>
      <c r="Q393" s="728"/>
      <c r="R393" s="732"/>
      <c r="S393" s="733"/>
      <c r="T393" s="733"/>
    </row>
    <row r="394" spans="1:20" s="750" customFormat="1" x14ac:dyDescent="0.2">
      <c r="A394" s="722">
        <f t="shared" si="9"/>
        <v>379</v>
      </c>
      <c r="B394" s="760" t="s">
        <v>1393</v>
      </c>
      <c r="C394" s="701"/>
      <c r="D394" s="864"/>
      <c r="E394" s="732"/>
      <c r="F394" s="729">
        <v>41805</v>
      </c>
      <c r="G394" s="728"/>
      <c r="H394" s="730">
        <v>41803</v>
      </c>
      <c r="I394" s="726"/>
      <c r="J394" s="729"/>
      <c r="K394" s="732"/>
      <c r="L394" s="701"/>
      <c r="M394" s="729"/>
      <c r="N394" s="732"/>
      <c r="O394" s="731"/>
      <c r="P394" s="730"/>
      <c r="Q394" s="728"/>
      <c r="R394" s="732"/>
      <c r="S394" s="733"/>
      <c r="T394" s="733"/>
    </row>
    <row r="395" spans="1:20" s="750" customFormat="1" x14ac:dyDescent="0.2">
      <c r="A395" s="722">
        <f t="shared" si="9"/>
        <v>380</v>
      </c>
      <c r="B395" s="760" t="s">
        <v>1394</v>
      </c>
      <c r="C395" s="701"/>
      <c r="D395" s="864"/>
      <c r="E395" s="732"/>
      <c r="F395" s="729">
        <v>41805</v>
      </c>
      <c r="G395" s="728"/>
      <c r="H395" s="730">
        <v>41803</v>
      </c>
      <c r="I395" s="726"/>
      <c r="J395" s="729"/>
      <c r="K395" s="732"/>
      <c r="L395" s="701"/>
      <c r="M395" s="729"/>
      <c r="N395" s="732"/>
      <c r="O395" s="731"/>
      <c r="P395" s="730"/>
      <c r="Q395" s="728"/>
      <c r="R395" s="732"/>
      <c r="S395" s="733"/>
      <c r="T395" s="733"/>
    </row>
    <row r="396" spans="1:20" s="750" customFormat="1" x14ac:dyDescent="0.2">
      <c r="A396" s="722">
        <f t="shared" si="9"/>
        <v>381</v>
      </c>
      <c r="B396" s="760" t="s">
        <v>1395</v>
      </c>
      <c r="C396" s="766"/>
      <c r="D396" s="865"/>
      <c r="E396" s="738"/>
      <c r="F396" s="735">
        <v>41811</v>
      </c>
      <c r="G396" s="736"/>
      <c r="H396" s="739">
        <v>41811</v>
      </c>
      <c r="I396" s="701">
        <v>41440</v>
      </c>
      <c r="J396" s="736"/>
      <c r="K396" s="738"/>
      <c r="L396" s="735"/>
      <c r="M396" s="736"/>
      <c r="N396" s="738"/>
      <c r="O396" s="749"/>
      <c r="P396" s="738"/>
      <c r="R396" s="738"/>
      <c r="S396" s="733"/>
      <c r="T396" s="733"/>
    </row>
    <row r="397" spans="1:20" s="750" customFormat="1" x14ac:dyDescent="0.2">
      <c r="A397" s="722">
        <f t="shared" si="9"/>
        <v>382</v>
      </c>
      <c r="B397" s="760" t="s">
        <v>1396</v>
      </c>
      <c r="C397" s="701"/>
      <c r="D397" s="864"/>
      <c r="E397" s="732"/>
      <c r="F397" s="729">
        <v>41811</v>
      </c>
      <c r="G397" s="728"/>
      <c r="H397" s="730">
        <v>41811</v>
      </c>
      <c r="I397" s="726"/>
      <c r="J397" s="729"/>
      <c r="K397" s="732"/>
      <c r="L397" s="701"/>
      <c r="M397" s="729"/>
      <c r="N397" s="732"/>
      <c r="O397" s="731"/>
      <c r="P397" s="730"/>
      <c r="Q397" s="728"/>
      <c r="R397" s="732"/>
      <c r="S397" s="733"/>
      <c r="T397" s="733"/>
    </row>
    <row r="398" spans="1:20" s="750" customFormat="1" x14ac:dyDescent="0.2">
      <c r="A398" s="722">
        <f t="shared" si="9"/>
        <v>383</v>
      </c>
      <c r="B398" s="760" t="s">
        <v>1397</v>
      </c>
      <c r="C398" s="701"/>
      <c r="D398" s="864"/>
      <c r="E398" s="732"/>
      <c r="F398" s="729">
        <v>41811</v>
      </c>
      <c r="G398" s="728"/>
      <c r="H398" s="730">
        <v>41811</v>
      </c>
      <c r="I398" s="726"/>
      <c r="J398" s="729"/>
      <c r="K398" s="732"/>
      <c r="L398" s="701"/>
      <c r="M398" s="729"/>
      <c r="N398" s="732"/>
      <c r="O398" s="731"/>
      <c r="P398" s="730"/>
      <c r="Q398" s="728"/>
      <c r="R398" s="732"/>
      <c r="S398" s="733"/>
      <c r="T398" s="733"/>
    </row>
    <row r="399" spans="1:20" s="750" customFormat="1" x14ac:dyDescent="0.2">
      <c r="A399" s="722">
        <f t="shared" si="9"/>
        <v>384</v>
      </c>
      <c r="B399" s="760" t="s">
        <v>1386</v>
      </c>
      <c r="C399" s="701"/>
      <c r="D399" s="864"/>
      <c r="E399" s="732"/>
      <c r="F399" s="729">
        <v>41811</v>
      </c>
      <c r="G399" s="728"/>
      <c r="H399" s="730">
        <v>41811</v>
      </c>
      <c r="I399" s="726"/>
      <c r="J399" s="729"/>
      <c r="K399" s="732"/>
      <c r="L399" s="701"/>
      <c r="M399" s="729"/>
      <c r="N399" s="732"/>
      <c r="O399" s="731"/>
      <c r="P399" s="730"/>
      <c r="Q399" s="728"/>
      <c r="R399" s="732"/>
      <c r="S399" s="733"/>
      <c r="T399" s="733"/>
    </row>
    <row r="400" spans="1:20" s="750" customFormat="1" x14ac:dyDescent="0.2">
      <c r="A400" s="722">
        <f t="shared" si="9"/>
        <v>385</v>
      </c>
      <c r="B400" s="760" t="s">
        <v>1379</v>
      </c>
      <c r="C400" s="701"/>
      <c r="D400" s="864"/>
      <c r="E400" s="732"/>
      <c r="F400" s="729">
        <v>41811</v>
      </c>
      <c r="G400" s="728"/>
      <c r="H400" s="730">
        <v>41811</v>
      </c>
      <c r="I400" s="726"/>
      <c r="J400" s="729"/>
      <c r="K400" s="732"/>
      <c r="L400" s="701"/>
      <c r="M400" s="729"/>
      <c r="N400" s="732"/>
      <c r="O400" s="731"/>
      <c r="P400" s="730"/>
      <c r="Q400" s="728"/>
      <c r="R400" s="732"/>
      <c r="S400" s="733"/>
      <c r="T400" s="733"/>
    </row>
    <row r="401" spans="1:20" s="750" customFormat="1" x14ac:dyDescent="0.2">
      <c r="A401" s="722">
        <f t="shared" si="9"/>
        <v>386</v>
      </c>
      <c r="B401" s="760" t="s">
        <v>1384</v>
      </c>
      <c r="C401" s="701"/>
      <c r="D401" s="864"/>
      <c r="E401" s="732"/>
      <c r="F401" s="729">
        <v>41811</v>
      </c>
      <c r="G401" s="728"/>
      <c r="H401" s="730">
        <v>41811</v>
      </c>
      <c r="I401" s="726"/>
      <c r="J401" s="729"/>
      <c r="K401" s="732"/>
      <c r="L401" s="701"/>
      <c r="M401" s="729"/>
      <c r="N401" s="732"/>
      <c r="O401" s="731"/>
      <c r="P401" s="730"/>
      <c r="Q401" s="728"/>
      <c r="R401" s="732"/>
      <c r="S401" s="733"/>
      <c r="T401" s="733"/>
    </row>
    <row r="402" spans="1:20" s="750" customFormat="1" x14ac:dyDescent="0.2">
      <c r="A402" s="722">
        <f>A401+1</f>
        <v>387</v>
      </c>
      <c r="B402" s="760" t="s">
        <v>1385</v>
      </c>
      <c r="C402" s="701"/>
      <c r="D402" s="864"/>
      <c r="E402" s="732"/>
      <c r="F402" s="729">
        <v>41811</v>
      </c>
      <c r="G402" s="728"/>
      <c r="H402" s="730">
        <v>41811</v>
      </c>
      <c r="I402" s="724"/>
      <c r="J402" s="729"/>
      <c r="K402" s="732"/>
      <c r="L402" s="701"/>
      <c r="M402" s="729"/>
      <c r="N402" s="732"/>
      <c r="O402" s="731"/>
      <c r="P402" s="730"/>
      <c r="Q402" s="728"/>
      <c r="R402" s="732"/>
      <c r="S402" s="733"/>
    </row>
    <row r="403" spans="1:20" s="750" customFormat="1" x14ac:dyDescent="0.2">
      <c r="A403" s="722">
        <f t="shared" ref="A403:A435" si="10">A402+1</f>
        <v>388</v>
      </c>
      <c r="B403" s="760" t="s">
        <v>1387</v>
      </c>
      <c r="C403" s="766"/>
      <c r="D403" s="865"/>
      <c r="E403" s="738"/>
      <c r="F403" s="735">
        <v>41811</v>
      </c>
      <c r="G403" s="736"/>
      <c r="H403" s="739">
        <v>41811</v>
      </c>
      <c r="I403" s="759"/>
      <c r="J403" s="736"/>
      <c r="K403" s="738"/>
      <c r="L403" s="701">
        <v>41083</v>
      </c>
      <c r="M403" s="736"/>
      <c r="N403" s="738"/>
      <c r="O403" s="749"/>
      <c r="P403" s="738"/>
      <c r="R403" s="738"/>
      <c r="S403" s="733"/>
    </row>
    <row r="404" spans="1:20" s="750" customFormat="1" x14ac:dyDescent="0.2">
      <c r="A404" s="722">
        <f t="shared" si="10"/>
        <v>389</v>
      </c>
      <c r="B404" s="760" t="s">
        <v>1388</v>
      </c>
      <c r="C404" s="701"/>
      <c r="D404" s="864"/>
      <c r="E404" s="732"/>
      <c r="F404" s="729">
        <v>41811</v>
      </c>
      <c r="G404" s="728"/>
      <c r="H404" s="730">
        <v>41810</v>
      </c>
      <c r="I404" s="724"/>
      <c r="J404" s="729"/>
      <c r="K404" s="732"/>
      <c r="L404" s="701"/>
      <c r="M404" s="729"/>
      <c r="N404" s="732"/>
      <c r="O404" s="731"/>
      <c r="P404" s="730"/>
      <c r="Q404" s="728"/>
      <c r="R404" s="732"/>
      <c r="S404" s="733"/>
    </row>
    <row r="405" spans="1:20" s="750" customFormat="1" x14ac:dyDescent="0.2">
      <c r="A405" s="722">
        <f t="shared" si="10"/>
        <v>390</v>
      </c>
      <c r="B405" s="760" t="s">
        <v>1389</v>
      </c>
      <c r="C405" s="701"/>
      <c r="D405" s="864"/>
      <c r="E405" s="732"/>
      <c r="F405" s="729">
        <v>41811</v>
      </c>
      <c r="G405" s="728"/>
      <c r="H405" s="730">
        <v>41810</v>
      </c>
      <c r="I405" s="724"/>
      <c r="J405" s="729"/>
      <c r="K405" s="732"/>
      <c r="L405" s="701"/>
      <c r="M405" s="729"/>
      <c r="N405" s="732"/>
      <c r="O405" s="731"/>
      <c r="P405" s="730"/>
      <c r="Q405" s="728"/>
      <c r="R405" s="732"/>
      <c r="S405" s="733"/>
    </row>
    <row r="406" spans="1:20" s="750" customFormat="1" x14ac:dyDescent="0.2">
      <c r="A406" s="722">
        <f t="shared" si="10"/>
        <v>391</v>
      </c>
      <c r="B406" s="760" t="s">
        <v>1390</v>
      </c>
      <c r="C406" s="701"/>
      <c r="D406" s="864"/>
      <c r="E406" s="732"/>
      <c r="F406" s="729">
        <v>41812</v>
      </c>
      <c r="G406" s="728"/>
      <c r="H406" s="730">
        <v>41811</v>
      </c>
      <c r="I406" s="724"/>
      <c r="J406" s="729"/>
      <c r="K406" s="732"/>
      <c r="L406" s="701"/>
      <c r="M406" s="729"/>
      <c r="N406" s="732"/>
      <c r="O406" s="731"/>
      <c r="P406" s="730"/>
      <c r="Q406" s="728"/>
      <c r="R406" s="732"/>
      <c r="S406" s="733"/>
    </row>
    <row r="407" spans="1:20" s="750" customFormat="1" x14ac:dyDescent="0.2">
      <c r="A407" s="722">
        <f>A406+1</f>
        <v>392</v>
      </c>
      <c r="B407" s="769" t="s">
        <v>1383</v>
      </c>
      <c r="C407" s="701"/>
      <c r="D407" s="864"/>
      <c r="E407" s="732"/>
      <c r="F407" s="729">
        <v>41812</v>
      </c>
      <c r="G407" s="728"/>
      <c r="H407" s="730">
        <v>41811</v>
      </c>
      <c r="I407" s="724"/>
      <c r="J407" s="729"/>
      <c r="K407" s="732"/>
      <c r="L407" s="701"/>
      <c r="M407" s="729"/>
      <c r="N407" s="732"/>
      <c r="O407" s="731"/>
      <c r="P407" s="730"/>
      <c r="Q407" s="728"/>
      <c r="R407" s="732"/>
      <c r="S407" s="733"/>
    </row>
    <row r="408" spans="1:20" s="750" customFormat="1" x14ac:dyDescent="0.2">
      <c r="A408" s="722">
        <f t="shared" si="10"/>
        <v>393</v>
      </c>
      <c r="B408" s="769" t="s">
        <v>1382</v>
      </c>
      <c r="C408" s="701"/>
      <c r="D408" s="864"/>
      <c r="E408" s="732"/>
      <c r="F408" s="729">
        <v>41812</v>
      </c>
      <c r="G408" s="728"/>
      <c r="H408" s="730">
        <v>41811</v>
      </c>
      <c r="I408" s="724"/>
      <c r="J408" s="729"/>
      <c r="K408" s="732"/>
      <c r="L408" s="701"/>
      <c r="M408" s="729"/>
      <c r="N408" s="732"/>
      <c r="O408" s="731"/>
      <c r="P408" s="730"/>
      <c r="Q408" s="728"/>
      <c r="R408" s="732"/>
      <c r="S408" s="733"/>
    </row>
    <row r="409" spans="1:20" s="750" customFormat="1" x14ac:dyDescent="0.2">
      <c r="A409" s="722">
        <f t="shared" si="10"/>
        <v>394</v>
      </c>
      <c r="B409" s="760" t="s">
        <v>1377</v>
      </c>
      <c r="C409" s="701"/>
      <c r="D409" s="864"/>
      <c r="E409" s="732"/>
      <c r="F409" s="729">
        <v>41812</v>
      </c>
      <c r="G409" s="728"/>
      <c r="H409" s="730">
        <v>41811</v>
      </c>
      <c r="I409" s="724"/>
      <c r="J409" s="729"/>
      <c r="K409" s="732"/>
      <c r="L409" s="701"/>
      <c r="M409" s="729"/>
      <c r="N409" s="732"/>
      <c r="O409" s="731"/>
      <c r="P409" s="730"/>
      <c r="Q409" s="728"/>
      <c r="R409" s="732"/>
      <c r="S409" s="733"/>
    </row>
    <row r="410" spans="1:20" s="750" customFormat="1" ht="25.5" x14ac:dyDescent="0.2">
      <c r="A410" s="722">
        <f t="shared" si="10"/>
        <v>395</v>
      </c>
      <c r="B410" s="760" t="s">
        <v>1378</v>
      </c>
      <c r="C410" s="701"/>
      <c r="D410" s="864"/>
      <c r="E410" s="732"/>
      <c r="F410" s="729">
        <v>41812</v>
      </c>
      <c r="G410" s="728"/>
      <c r="H410" s="730">
        <v>41811</v>
      </c>
      <c r="I410" s="724"/>
      <c r="J410" s="729"/>
      <c r="K410" s="732"/>
      <c r="L410" s="701"/>
      <c r="M410" s="729"/>
      <c r="N410" s="732"/>
      <c r="O410" s="731"/>
      <c r="P410" s="730"/>
      <c r="Q410" s="728"/>
      <c r="R410" s="732"/>
      <c r="S410" s="733"/>
    </row>
    <row r="411" spans="1:20" s="750" customFormat="1" ht="25.5" x14ac:dyDescent="0.2">
      <c r="A411" s="722">
        <f t="shared" si="10"/>
        <v>396</v>
      </c>
      <c r="B411" s="760" t="s">
        <v>1380</v>
      </c>
      <c r="C411" s="701"/>
      <c r="D411" s="864"/>
      <c r="E411" s="732"/>
      <c r="F411" s="729">
        <v>41812</v>
      </c>
      <c r="G411" s="728"/>
      <c r="H411" s="730">
        <v>41811</v>
      </c>
      <c r="I411" s="724"/>
      <c r="J411" s="729"/>
      <c r="K411" s="732"/>
      <c r="L411" s="701"/>
      <c r="M411" s="729"/>
      <c r="N411" s="732"/>
      <c r="O411" s="731"/>
      <c r="P411" s="730"/>
      <c r="Q411" s="728"/>
      <c r="R411" s="732"/>
      <c r="S411" s="733"/>
    </row>
    <row r="412" spans="1:20" s="750" customFormat="1" x14ac:dyDescent="0.2">
      <c r="A412" s="722">
        <f t="shared" si="10"/>
        <v>397</v>
      </c>
      <c r="B412" s="760" t="s">
        <v>1381</v>
      </c>
      <c r="C412" s="701"/>
      <c r="D412" s="864"/>
      <c r="E412" s="732"/>
      <c r="F412" s="729">
        <v>41814</v>
      </c>
      <c r="G412" s="728"/>
      <c r="H412" s="730">
        <v>41815</v>
      </c>
      <c r="I412" s="724"/>
      <c r="J412" s="729"/>
      <c r="K412" s="732"/>
      <c r="L412" s="701"/>
      <c r="M412" s="729"/>
      <c r="N412" s="732"/>
      <c r="O412" s="731"/>
      <c r="P412" s="730"/>
      <c r="Q412" s="728"/>
      <c r="R412" s="732"/>
      <c r="S412" s="733"/>
    </row>
    <row r="413" spans="1:20" s="750" customFormat="1" x14ac:dyDescent="0.2">
      <c r="A413" s="722">
        <f t="shared" si="10"/>
        <v>398</v>
      </c>
      <c r="B413" s="760" t="s">
        <v>1426</v>
      </c>
      <c r="C413" s="701"/>
      <c r="D413" s="864"/>
      <c r="E413" s="732"/>
      <c r="F413" s="729">
        <v>41818</v>
      </c>
      <c r="G413" s="728"/>
      <c r="H413" s="730">
        <v>41819</v>
      </c>
      <c r="I413" s="724"/>
      <c r="J413" s="729"/>
      <c r="K413" s="732"/>
      <c r="L413" s="701"/>
      <c r="M413" s="729"/>
      <c r="N413" s="732"/>
      <c r="O413" s="731"/>
      <c r="P413" s="730"/>
      <c r="Q413" s="728"/>
      <c r="R413" s="732"/>
      <c r="S413" s="733"/>
    </row>
    <row r="414" spans="1:20" s="750" customFormat="1" x14ac:dyDescent="0.2">
      <c r="A414" s="722">
        <f t="shared" si="10"/>
        <v>399</v>
      </c>
      <c r="B414" s="760" t="s">
        <v>1427</v>
      </c>
      <c r="C414" s="701"/>
      <c r="D414" s="864"/>
      <c r="E414" s="732"/>
      <c r="F414" s="729">
        <v>41818</v>
      </c>
      <c r="G414" s="728"/>
      <c r="H414" s="730">
        <v>41815</v>
      </c>
      <c r="I414" s="724"/>
      <c r="J414" s="729"/>
      <c r="K414" s="732"/>
      <c r="L414" s="701"/>
      <c r="M414" s="729"/>
      <c r="N414" s="732"/>
      <c r="O414" s="731"/>
      <c r="P414" s="730"/>
      <c r="Q414" s="728"/>
      <c r="R414" s="732"/>
      <c r="S414" s="733"/>
    </row>
    <row r="415" spans="1:20" s="750" customFormat="1" x14ac:dyDescent="0.2">
      <c r="A415" s="722">
        <f t="shared" si="10"/>
        <v>400</v>
      </c>
      <c r="B415" s="760" t="s">
        <v>1431</v>
      </c>
      <c r="C415" s="701"/>
      <c r="D415" s="864"/>
      <c r="E415" s="732"/>
      <c r="F415" s="729">
        <v>41818</v>
      </c>
      <c r="G415" s="728"/>
      <c r="H415" s="730">
        <v>41815</v>
      </c>
      <c r="I415" s="724"/>
      <c r="J415" s="729"/>
      <c r="K415" s="732"/>
      <c r="L415" s="701"/>
      <c r="M415" s="729"/>
      <c r="N415" s="732"/>
      <c r="O415" s="731"/>
      <c r="P415" s="730"/>
      <c r="Q415" s="728"/>
      <c r="R415" s="732"/>
      <c r="S415" s="733"/>
    </row>
    <row r="416" spans="1:20" s="750" customFormat="1" x14ac:dyDescent="0.2">
      <c r="A416" s="722">
        <f t="shared" si="10"/>
        <v>401</v>
      </c>
      <c r="B416" s="760" t="s">
        <v>1433</v>
      </c>
      <c r="C416" s="701"/>
      <c r="D416" s="864"/>
      <c r="E416" s="732"/>
      <c r="F416" s="729">
        <v>41818</v>
      </c>
      <c r="G416" s="728"/>
      <c r="H416" s="730">
        <v>41814</v>
      </c>
      <c r="I416" s="724"/>
      <c r="J416" s="729"/>
      <c r="K416" s="732"/>
      <c r="L416" s="701"/>
      <c r="M416" s="729"/>
      <c r="N416" s="732"/>
      <c r="O416" s="731"/>
      <c r="P416" s="730"/>
      <c r="Q416" s="728"/>
      <c r="R416" s="732"/>
      <c r="S416" s="733"/>
    </row>
    <row r="417" spans="1:20" s="750" customFormat="1" x14ac:dyDescent="0.2">
      <c r="A417" s="722">
        <f t="shared" si="10"/>
        <v>402</v>
      </c>
      <c r="B417" s="760" t="s">
        <v>1434</v>
      </c>
      <c r="C417" s="701"/>
      <c r="D417" s="864"/>
      <c r="E417" s="732"/>
      <c r="F417" s="729">
        <v>41818</v>
      </c>
      <c r="G417" s="728"/>
      <c r="H417" s="730">
        <v>41814</v>
      </c>
      <c r="I417" s="724"/>
      <c r="J417" s="729"/>
      <c r="K417" s="732"/>
      <c r="L417" s="701"/>
      <c r="M417" s="729"/>
      <c r="N417" s="732"/>
      <c r="O417" s="731"/>
      <c r="P417" s="730"/>
      <c r="Q417" s="728"/>
      <c r="R417" s="732"/>
      <c r="S417" s="733"/>
    </row>
    <row r="418" spans="1:20" s="750" customFormat="1" x14ac:dyDescent="0.2">
      <c r="A418" s="722">
        <f t="shared" si="10"/>
        <v>403</v>
      </c>
      <c r="B418" s="760" t="s">
        <v>1435</v>
      </c>
      <c r="C418" s="701"/>
      <c r="D418" s="864"/>
      <c r="E418" s="732"/>
      <c r="F418" s="729">
        <v>41818</v>
      </c>
      <c r="G418" s="728"/>
      <c r="H418" s="730">
        <v>41814</v>
      </c>
      <c r="I418" s="724"/>
      <c r="J418" s="729"/>
      <c r="K418" s="732"/>
      <c r="L418" s="701"/>
      <c r="M418" s="729"/>
      <c r="N418" s="732"/>
      <c r="O418" s="731"/>
      <c r="P418" s="730"/>
      <c r="Q418" s="728"/>
      <c r="R418" s="732"/>
      <c r="S418" s="733"/>
    </row>
    <row r="419" spans="1:20" s="750" customFormat="1" x14ac:dyDescent="0.2">
      <c r="A419" s="722">
        <f t="shared" si="10"/>
        <v>404</v>
      </c>
      <c r="B419" s="760" t="s">
        <v>1436</v>
      </c>
      <c r="C419" s="701"/>
      <c r="D419" s="864"/>
      <c r="E419" s="732"/>
      <c r="F419" s="729">
        <v>41818</v>
      </c>
      <c r="G419" s="728"/>
      <c r="H419" s="730">
        <v>41814</v>
      </c>
      <c r="I419" s="724"/>
      <c r="J419" s="729"/>
      <c r="K419" s="732"/>
      <c r="L419" s="701"/>
      <c r="M419" s="729"/>
      <c r="N419" s="732"/>
      <c r="O419" s="731"/>
      <c r="P419" s="730"/>
      <c r="Q419" s="728"/>
      <c r="R419" s="732"/>
      <c r="S419" s="733"/>
    </row>
    <row r="420" spans="1:20" s="750" customFormat="1" x14ac:dyDescent="0.2">
      <c r="A420" s="722">
        <f t="shared" si="10"/>
        <v>405</v>
      </c>
      <c r="B420" s="760" t="s">
        <v>1437</v>
      </c>
      <c r="C420" s="766"/>
      <c r="D420" s="865"/>
      <c r="E420" s="738"/>
      <c r="F420" s="735">
        <v>41819</v>
      </c>
      <c r="G420" s="736"/>
      <c r="H420" s="739">
        <v>41816</v>
      </c>
      <c r="I420" s="700">
        <v>41440</v>
      </c>
      <c r="J420" s="736"/>
      <c r="K420" s="738"/>
      <c r="L420" s="735"/>
      <c r="M420" s="736"/>
      <c r="N420" s="738"/>
      <c r="O420" s="749"/>
      <c r="P420" s="738"/>
      <c r="R420" s="738"/>
      <c r="S420" s="733"/>
    </row>
    <row r="421" spans="1:20" s="750" customFormat="1" x14ac:dyDescent="0.2">
      <c r="A421" s="722">
        <f t="shared" si="10"/>
        <v>406</v>
      </c>
      <c r="B421" s="760" t="s">
        <v>1438</v>
      </c>
      <c r="C421" s="792"/>
      <c r="D421" s="870"/>
      <c r="E421" s="794"/>
      <c r="F421" s="795">
        <v>41819</v>
      </c>
      <c r="G421" s="793"/>
      <c r="H421" s="796">
        <v>41816</v>
      </c>
      <c r="I421" s="797">
        <v>41455</v>
      </c>
      <c r="J421" s="793"/>
      <c r="K421" s="794"/>
      <c r="L421" s="798">
        <v>41084</v>
      </c>
      <c r="M421" s="793"/>
      <c r="N421" s="794"/>
      <c r="O421" s="799"/>
      <c r="P421" s="794"/>
      <c r="Q421" s="791"/>
      <c r="R421" s="794"/>
      <c r="S421" s="800"/>
    </row>
    <row r="422" spans="1:20" s="750" customFormat="1" x14ac:dyDescent="0.2">
      <c r="A422" s="722">
        <f t="shared" si="10"/>
        <v>407</v>
      </c>
      <c r="B422" s="760" t="s">
        <v>1439</v>
      </c>
      <c r="C422" s="792"/>
      <c r="D422" s="870"/>
      <c r="E422" s="794"/>
      <c r="F422" s="795">
        <v>41819</v>
      </c>
      <c r="G422" s="793"/>
      <c r="H422" s="796">
        <v>41816</v>
      </c>
      <c r="I422" s="797">
        <v>41455</v>
      </c>
      <c r="J422" s="793"/>
      <c r="K422" s="794"/>
      <c r="L422" s="798"/>
      <c r="M422" s="793"/>
      <c r="N422" s="794"/>
      <c r="O422" s="799"/>
      <c r="P422" s="794"/>
      <c r="Q422" s="791"/>
      <c r="R422" s="794"/>
      <c r="S422" s="800"/>
    </row>
    <row r="423" spans="1:20" s="750" customFormat="1" x14ac:dyDescent="0.2">
      <c r="A423" s="722">
        <f t="shared" si="10"/>
        <v>408</v>
      </c>
      <c r="B423" s="760" t="s">
        <v>1440</v>
      </c>
      <c r="C423" s="798"/>
      <c r="D423" s="871"/>
      <c r="E423" s="802"/>
      <c r="F423" s="803">
        <v>41819</v>
      </c>
      <c r="G423" s="801"/>
      <c r="H423" s="804">
        <v>41819</v>
      </c>
      <c r="I423" s="805"/>
      <c r="J423" s="803"/>
      <c r="K423" s="802"/>
      <c r="L423" s="798"/>
      <c r="M423" s="803"/>
      <c r="N423" s="802"/>
      <c r="O423" s="806"/>
      <c r="P423" s="804"/>
      <c r="Q423" s="801"/>
      <c r="R423" s="802"/>
      <c r="S423" s="800"/>
    </row>
    <row r="424" spans="1:20" s="750" customFormat="1" x14ac:dyDescent="0.2">
      <c r="A424" s="722">
        <f t="shared" si="10"/>
        <v>409</v>
      </c>
      <c r="B424" s="760" t="s">
        <v>1441</v>
      </c>
      <c r="C424" s="701"/>
      <c r="D424" s="864"/>
      <c r="E424" s="732"/>
      <c r="F424" s="729">
        <v>41819</v>
      </c>
      <c r="G424" s="728"/>
      <c r="H424" s="730">
        <v>41819</v>
      </c>
      <c r="I424" s="724"/>
      <c r="J424" s="729"/>
      <c r="K424" s="732"/>
      <c r="L424" s="701"/>
      <c r="M424" s="729"/>
      <c r="N424" s="732"/>
      <c r="O424" s="731"/>
      <c r="P424" s="730"/>
      <c r="Q424" s="728"/>
      <c r="R424" s="732"/>
      <c r="S424" s="733"/>
    </row>
    <row r="425" spans="1:20" s="750" customFormat="1" x14ac:dyDescent="0.2">
      <c r="A425" s="722">
        <f t="shared" si="10"/>
        <v>410</v>
      </c>
      <c r="B425" s="760" t="s">
        <v>1442</v>
      </c>
      <c r="C425" s="701"/>
      <c r="D425" s="864"/>
      <c r="E425" s="732"/>
      <c r="F425" s="729">
        <v>41819</v>
      </c>
      <c r="G425" s="728"/>
      <c r="H425" s="730">
        <v>41816</v>
      </c>
      <c r="I425" s="724"/>
      <c r="J425" s="729"/>
      <c r="K425" s="732"/>
      <c r="L425" s="701"/>
      <c r="M425" s="729"/>
      <c r="N425" s="732"/>
      <c r="O425" s="731"/>
      <c r="P425" s="730"/>
      <c r="Q425" s="728"/>
      <c r="R425" s="732"/>
      <c r="S425" s="733"/>
    </row>
    <row r="426" spans="1:20" s="750" customFormat="1" x14ac:dyDescent="0.2">
      <c r="A426" s="722">
        <f t="shared" si="10"/>
        <v>411</v>
      </c>
      <c r="B426" s="760" t="s">
        <v>1443</v>
      </c>
      <c r="C426" s="701"/>
      <c r="D426" s="864"/>
      <c r="E426" s="732"/>
      <c r="F426" s="729">
        <v>41819</v>
      </c>
      <c r="G426" s="728"/>
      <c r="H426" s="730">
        <v>41816</v>
      </c>
      <c r="I426" s="724"/>
      <c r="J426" s="729"/>
      <c r="K426" s="732"/>
      <c r="L426" s="701"/>
      <c r="M426" s="729"/>
      <c r="N426" s="732"/>
      <c r="O426" s="731"/>
      <c r="P426" s="730"/>
      <c r="Q426" s="728"/>
      <c r="R426" s="732"/>
      <c r="S426" s="733"/>
    </row>
    <row r="427" spans="1:20" s="750" customFormat="1" x14ac:dyDescent="0.2">
      <c r="A427" s="722">
        <f t="shared" si="10"/>
        <v>412</v>
      </c>
      <c r="B427" s="769" t="s">
        <v>1456</v>
      </c>
      <c r="C427" s="701"/>
      <c r="D427" s="864"/>
      <c r="E427" s="732"/>
      <c r="F427" s="729" t="s">
        <v>1457</v>
      </c>
      <c r="G427" s="728"/>
      <c r="H427" s="730">
        <v>41794</v>
      </c>
      <c r="I427" s="724"/>
      <c r="J427" s="729"/>
      <c r="K427" s="732"/>
      <c r="L427" s="701"/>
      <c r="M427" s="729"/>
      <c r="N427" s="732"/>
      <c r="O427" s="731"/>
      <c r="P427" s="730"/>
      <c r="Q427" s="728"/>
      <c r="R427" s="732"/>
      <c r="S427" s="733"/>
      <c r="T427" s="734"/>
    </row>
    <row r="428" spans="1:20" s="750" customFormat="1" x14ac:dyDescent="0.2">
      <c r="A428" s="722">
        <f t="shared" si="10"/>
        <v>413</v>
      </c>
      <c r="B428" s="769" t="s">
        <v>490</v>
      </c>
      <c r="C428" s="701"/>
      <c r="D428" s="864"/>
      <c r="E428" s="732"/>
      <c r="F428" s="729" t="s">
        <v>572</v>
      </c>
      <c r="G428" s="728"/>
      <c r="H428" s="730">
        <v>41797</v>
      </c>
      <c r="I428" s="724"/>
      <c r="J428" s="729"/>
      <c r="K428" s="732"/>
      <c r="L428" s="701"/>
      <c r="M428" s="729"/>
      <c r="N428" s="732"/>
      <c r="O428" s="731"/>
      <c r="P428" s="730"/>
      <c r="Q428" s="728"/>
      <c r="R428" s="732"/>
      <c r="S428" s="733"/>
    </row>
    <row r="429" spans="1:20" s="750" customFormat="1" x14ac:dyDescent="0.2">
      <c r="A429" s="722">
        <f>A428+1</f>
        <v>414</v>
      </c>
      <c r="B429" s="769" t="s">
        <v>1461</v>
      </c>
      <c r="C429" s="766"/>
      <c r="D429" s="868"/>
      <c r="E429" s="677"/>
      <c r="F429" s="679"/>
      <c r="G429" s="679"/>
      <c r="H429" s="677"/>
      <c r="I429" s="700">
        <v>41426</v>
      </c>
      <c r="J429" s="679"/>
      <c r="K429" s="677"/>
      <c r="L429" s="701">
        <v>41062</v>
      </c>
      <c r="M429" s="679"/>
      <c r="N429" s="677"/>
      <c r="O429" s="784"/>
      <c r="P429" s="738"/>
      <c r="R429" s="738"/>
      <c r="S429" s="733"/>
      <c r="T429" s="734"/>
    </row>
    <row r="430" spans="1:20" s="750" customFormat="1" x14ac:dyDescent="0.2">
      <c r="A430" s="722">
        <f t="shared" si="10"/>
        <v>415</v>
      </c>
      <c r="B430" s="779" t="s">
        <v>489</v>
      </c>
      <c r="C430" s="766"/>
      <c r="D430" s="867"/>
      <c r="E430" s="722"/>
      <c r="F430" s="764"/>
      <c r="G430" s="764"/>
      <c r="H430" s="722"/>
      <c r="I430" s="700">
        <v>41427</v>
      </c>
      <c r="J430" s="764"/>
      <c r="K430" s="722"/>
      <c r="L430" s="701"/>
      <c r="M430" s="764"/>
      <c r="N430" s="722"/>
      <c r="O430" s="778"/>
      <c r="P430" s="722"/>
      <c r="Q430" s="733"/>
      <c r="R430" s="722"/>
      <c r="S430" s="733"/>
      <c r="T430" s="734"/>
    </row>
    <row r="431" spans="1:20" s="750" customFormat="1" x14ac:dyDescent="0.2">
      <c r="A431" s="722">
        <f t="shared" si="10"/>
        <v>416</v>
      </c>
      <c r="B431" s="769" t="s">
        <v>491</v>
      </c>
      <c r="C431" s="766"/>
      <c r="D431" s="867"/>
      <c r="E431" s="722"/>
      <c r="F431" s="764"/>
      <c r="G431" s="764"/>
      <c r="H431" s="722"/>
      <c r="I431" s="700">
        <v>41427</v>
      </c>
      <c r="J431" s="764"/>
      <c r="K431" s="722"/>
      <c r="L431" s="726"/>
      <c r="M431" s="764"/>
      <c r="N431" s="722"/>
      <c r="O431" s="778"/>
      <c r="P431" s="722"/>
      <c r="Q431" s="733"/>
      <c r="R431" s="722"/>
      <c r="S431" s="733"/>
      <c r="T431" s="734"/>
    </row>
    <row r="432" spans="1:20" s="750" customFormat="1" x14ac:dyDescent="0.2">
      <c r="A432" s="722">
        <f t="shared" si="10"/>
        <v>417</v>
      </c>
      <c r="B432" s="760" t="s">
        <v>47</v>
      </c>
      <c r="C432" s="766"/>
      <c r="D432" s="865"/>
      <c r="E432" s="738"/>
      <c r="F432" s="736"/>
      <c r="G432" s="736"/>
      <c r="H432" s="738"/>
      <c r="I432" s="700">
        <v>41441</v>
      </c>
      <c r="J432" s="736"/>
      <c r="K432" s="738"/>
      <c r="L432" s="735"/>
      <c r="M432" s="736"/>
      <c r="N432" s="738"/>
      <c r="O432" s="749"/>
      <c r="P432" s="738"/>
      <c r="R432" s="738"/>
      <c r="S432" s="733"/>
      <c r="T432" s="734"/>
    </row>
    <row r="433" spans="1:20" s="750" customFormat="1" x14ac:dyDescent="0.2">
      <c r="A433" s="722">
        <f t="shared" si="10"/>
        <v>418</v>
      </c>
      <c r="B433" s="760" t="s">
        <v>493</v>
      </c>
      <c r="C433" s="766"/>
      <c r="D433" s="864"/>
      <c r="E433" s="732"/>
      <c r="F433" s="728"/>
      <c r="G433" s="728"/>
      <c r="H433" s="732"/>
      <c r="I433" s="700">
        <v>41441</v>
      </c>
      <c r="J433" s="729"/>
      <c r="K433" s="732"/>
      <c r="L433" s="729"/>
      <c r="M433" s="729"/>
      <c r="N433" s="732"/>
      <c r="O433" s="731"/>
      <c r="P433" s="730"/>
      <c r="Q433" s="728"/>
      <c r="R433" s="732"/>
      <c r="S433" s="733"/>
    </row>
    <row r="434" spans="1:20" s="750" customFormat="1" x14ac:dyDescent="0.2">
      <c r="A434" s="722">
        <f t="shared" si="10"/>
        <v>419</v>
      </c>
      <c r="B434" s="760" t="s">
        <v>494</v>
      </c>
      <c r="C434" s="766"/>
      <c r="D434" s="864"/>
      <c r="E434" s="732"/>
      <c r="F434" s="728"/>
      <c r="G434" s="728"/>
      <c r="H434" s="732"/>
      <c r="I434" s="700">
        <v>41447</v>
      </c>
      <c r="J434" s="729"/>
      <c r="K434" s="732"/>
      <c r="L434" s="729"/>
      <c r="M434" s="729"/>
      <c r="N434" s="732"/>
      <c r="O434" s="731"/>
      <c r="P434" s="730"/>
      <c r="Q434" s="728"/>
      <c r="R434" s="732"/>
      <c r="S434" s="733"/>
    </row>
    <row r="435" spans="1:20" s="750" customFormat="1" x14ac:dyDescent="0.2">
      <c r="A435" s="722">
        <f t="shared" si="10"/>
        <v>420</v>
      </c>
      <c r="B435" s="769" t="s">
        <v>1444</v>
      </c>
      <c r="C435" s="766"/>
      <c r="D435" s="864"/>
      <c r="E435" s="732"/>
      <c r="F435" s="728"/>
      <c r="G435" s="728"/>
      <c r="H435" s="732"/>
      <c r="I435" s="700">
        <v>41454</v>
      </c>
      <c r="J435" s="729"/>
      <c r="K435" s="732"/>
      <c r="L435" s="729"/>
      <c r="M435" s="729"/>
      <c r="N435" s="732"/>
      <c r="O435" s="731"/>
      <c r="P435" s="730"/>
      <c r="Q435" s="728"/>
      <c r="R435" s="732"/>
      <c r="S435" s="733"/>
    </row>
    <row r="436" spans="1:20" s="750" customFormat="1" x14ac:dyDescent="0.2">
      <c r="A436" s="722">
        <f>A435+1</f>
        <v>421</v>
      </c>
      <c r="B436" s="780" t="s">
        <v>456</v>
      </c>
      <c r="C436" s="766"/>
      <c r="D436" s="865"/>
      <c r="E436" s="738"/>
      <c r="F436" s="736"/>
      <c r="G436" s="736"/>
      <c r="H436" s="738"/>
      <c r="I436" s="759"/>
      <c r="J436" s="736"/>
      <c r="K436" s="738"/>
      <c r="L436" s="701">
        <v>41070</v>
      </c>
      <c r="M436" s="736"/>
      <c r="N436" s="738"/>
      <c r="O436" s="784"/>
      <c r="P436" s="738"/>
      <c r="R436" s="738"/>
      <c r="S436" s="733"/>
    </row>
    <row r="437" spans="1:20" s="734" customFormat="1" x14ac:dyDescent="0.2">
      <c r="A437" s="722">
        <f>A436+1</f>
        <v>422</v>
      </c>
      <c r="B437" s="760" t="s">
        <v>423</v>
      </c>
      <c r="C437" s="766"/>
      <c r="D437" s="868"/>
      <c r="E437" s="677"/>
      <c r="F437" s="679"/>
      <c r="G437" s="679"/>
      <c r="H437" s="677"/>
      <c r="I437" s="759"/>
      <c r="J437" s="679"/>
      <c r="K437" s="677"/>
      <c r="L437" s="696"/>
      <c r="M437" s="696"/>
      <c r="N437" s="677"/>
      <c r="O437" s="774"/>
      <c r="P437" s="677"/>
      <c r="Q437" s="682"/>
      <c r="R437" s="683"/>
      <c r="S437" s="733" t="s">
        <v>424</v>
      </c>
      <c r="T437" s="614"/>
    </row>
    <row r="438" spans="1:20" s="734" customFormat="1" x14ac:dyDescent="0.2">
      <c r="A438" s="722">
        <f>A437+1</f>
        <v>423</v>
      </c>
      <c r="B438" s="760" t="s">
        <v>425</v>
      </c>
      <c r="C438" s="766"/>
      <c r="D438" s="864"/>
      <c r="E438" s="732"/>
      <c r="F438" s="728"/>
      <c r="G438" s="728"/>
      <c r="H438" s="732"/>
      <c r="I438" s="759"/>
      <c r="J438" s="728"/>
      <c r="K438" s="732"/>
      <c r="L438" s="729"/>
      <c r="M438" s="729"/>
      <c r="N438" s="732"/>
      <c r="O438" s="731"/>
      <c r="P438" s="730"/>
      <c r="Q438" s="728"/>
      <c r="R438" s="732"/>
      <c r="S438" s="733"/>
    </row>
    <row r="439" spans="1:20" s="838" customFormat="1" x14ac:dyDescent="0.2">
      <c r="A439" s="826"/>
      <c r="B439" s="827"/>
      <c r="C439" s="828"/>
      <c r="D439" s="863"/>
      <c r="E439" s="830"/>
      <c r="F439" s="829"/>
      <c r="G439" s="829"/>
      <c r="H439" s="830"/>
      <c r="I439" s="831"/>
      <c r="J439" s="829"/>
      <c r="K439" s="830"/>
      <c r="L439" s="829"/>
      <c r="M439" s="829"/>
      <c r="N439" s="830"/>
      <c r="O439" s="853"/>
      <c r="P439" s="830"/>
      <c r="Q439" s="845"/>
      <c r="R439" s="846"/>
      <c r="S439" s="837"/>
    </row>
    <row r="440" spans="1:20" s="825" customFormat="1" x14ac:dyDescent="0.2">
      <c r="A440" s="814"/>
      <c r="B440" s="849" t="s">
        <v>195</v>
      </c>
      <c r="C440" s="816"/>
      <c r="D440" s="862"/>
      <c r="E440" s="818"/>
      <c r="F440" s="852"/>
      <c r="G440" s="852"/>
      <c r="H440" s="814"/>
      <c r="I440" s="819"/>
      <c r="J440" s="817"/>
      <c r="K440" s="818"/>
      <c r="L440" s="817"/>
      <c r="M440" s="817"/>
      <c r="N440" s="818"/>
      <c r="O440" s="854"/>
      <c r="P440" s="818"/>
      <c r="R440" s="823"/>
      <c r="S440" s="824"/>
    </row>
    <row r="441" spans="1:20" s="733" customFormat="1" x14ac:dyDescent="0.2">
      <c r="A441" s="722">
        <f>A438+1</f>
        <v>424</v>
      </c>
      <c r="B441" s="767" t="s">
        <v>733</v>
      </c>
      <c r="C441" s="701">
        <v>42196</v>
      </c>
      <c r="D441" s="868"/>
      <c r="E441" s="677"/>
      <c r="F441" s="764"/>
      <c r="G441" s="764"/>
      <c r="H441" s="722"/>
      <c r="I441" s="700">
        <v>41468</v>
      </c>
      <c r="J441" s="679"/>
      <c r="K441" s="677"/>
      <c r="L441" s="679"/>
      <c r="M441" s="679"/>
      <c r="N441" s="677"/>
      <c r="O441" s="774"/>
      <c r="P441" s="677"/>
      <c r="Q441" s="614"/>
      <c r="R441" s="683"/>
      <c r="T441" s="614"/>
    </row>
    <row r="442" spans="1:20" s="733" customFormat="1" x14ac:dyDescent="0.2">
      <c r="A442" s="722">
        <f t="shared" ref="A442:A450" si="11">A441+1</f>
        <v>425</v>
      </c>
      <c r="B442" s="779" t="s">
        <v>1365</v>
      </c>
      <c r="C442" s="772"/>
      <c r="D442" s="869"/>
      <c r="E442" s="737"/>
      <c r="F442" s="726">
        <v>41825</v>
      </c>
      <c r="G442" s="726"/>
      <c r="H442" s="737">
        <v>41824</v>
      </c>
      <c r="I442" s="700">
        <v>41461</v>
      </c>
      <c r="J442" s="764"/>
      <c r="K442" s="737"/>
      <c r="L442" s="764"/>
      <c r="M442" s="764"/>
      <c r="N442" s="722"/>
      <c r="O442" s="778"/>
      <c r="P442" s="722"/>
      <c r="R442" s="722"/>
      <c r="T442" s="614"/>
    </row>
    <row r="443" spans="1:20" s="733" customFormat="1" x14ac:dyDescent="0.2">
      <c r="A443" s="722">
        <f t="shared" si="11"/>
        <v>426</v>
      </c>
      <c r="B443" s="767" t="s">
        <v>1373</v>
      </c>
      <c r="C443" s="766"/>
      <c r="D443" s="868"/>
      <c r="E443" s="677"/>
      <c r="F443" s="726">
        <v>41825</v>
      </c>
      <c r="G443" s="764"/>
      <c r="H443" s="737">
        <v>41823</v>
      </c>
      <c r="I443" s="700">
        <v>41483</v>
      </c>
      <c r="J443" s="679"/>
      <c r="K443" s="677"/>
      <c r="L443" s="679"/>
      <c r="M443" s="679"/>
      <c r="N443" s="677"/>
      <c r="O443" s="774"/>
      <c r="P443" s="677"/>
      <c r="Q443" s="614"/>
      <c r="R443" s="683"/>
      <c r="T443" s="614"/>
    </row>
    <row r="444" spans="1:20" s="733" customFormat="1" x14ac:dyDescent="0.2">
      <c r="A444" s="722">
        <f t="shared" si="11"/>
        <v>427</v>
      </c>
      <c r="B444" s="767" t="s">
        <v>1362</v>
      </c>
      <c r="C444" s="701"/>
      <c r="D444" s="868"/>
      <c r="E444" s="677"/>
      <c r="F444" s="726">
        <v>41825</v>
      </c>
      <c r="G444" s="764"/>
      <c r="H444" s="737">
        <v>41824</v>
      </c>
      <c r="I444" s="700"/>
      <c r="J444" s="679"/>
      <c r="K444" s="677"/>
      <c r="L444" s="679"/>
      <c r="M444" s="679"/>
      <c r="N444" s="677"/>
      <c r="O444" s="774"/>
      <c r="P444" s="677"/>
      <c r="Q444" s="614"/>
      <c r="R444" s="683"/>
      <c r="T444" s="614"/>
    </row>
    <row r="445" spans="1:20" s="733" customFormat="1" x14ac:dyDescent="0.2">
      <c r="A445" s="722">
        <f t="shared" si="11"/>
        <v>428</v>
      </c>
      <c r="B445" s="767" t="s">
        <v>1374</v>
      </c>
      <c r="C445" s="701"/>
      <c r="D445" s="868"/>
      <c r="E445" s="677"/>
      <c r="F445" s="726">
        <v>41825</v>
      </c>
      <c r="G445" s="764"/>
      <c r="H445" s="737">
        <v>41822</v>
      </c>
      <c r="I445" s="700"/>
      <c r="J445" s="679"/>
      <c r="K445" s="677"/>
      <c r="L445" s="679"/>
      <c r="M445" s="679"/>
      <c r="N445" s="677"/>
      <c r="O445" s="774"/>
      <c r="P445" s="677"/>
      <c r="Q445" s="614"/>
      <c r="R445" s="683"/>
      <c r="T445" s="614"/>
    </row>
    <row r="446" spans="1:20" s="733" customFormat="1" x14ac:dyDescent="0.2">
      <c r="A446" s="722">
        <f t="shared" si="11"/>
        <v>429</v>
      </c>
      <c r="B446" s="767" t="s">
        <v>1375</v>
      </c>
      <c r="C446" s="701"/>
      <c r="D446" s="868"/>
      <c r="E446" s="677"/>
      <c r="F446" s="726">
        <v>41825</v>
      </c>
      <c r="G446" s="764"/>
      <c r="H446" s="737">
        <v>41822</v>
      </c>
      <c r="I446" s="700"/>
      <c r="J446" s="679"/>
      <c r="K446" s="677"/>
      <c r="L446" s="679"/>
      <c r="M446" s="679"/>
      <c r="N446" s="677"/>
      <c r="O446" s="774"/>
      <c r="P446" s="677"/>
      <c r="Q446" s="614"/>
      <c r="R446" s="683"/>
      <c r="T446" s="614"/>
    </row>
    <row r="447" spans="1:20" s="733" customFormat="1" x14ac:dyDescent="0.2">
      <c r="A447" s="722">
        <f t="shared" si="11"/>
        <v>430</v>
      </c>
      <c r="B447" s="723" t="s">
        <v>1369</v>
      </c>
      <c r="C447" s="766"/>
      <c r="D447" s="868"/>
      <c r="E447" s="677"/>
      <c r="F447" s="726">
        <v>41826</v>
      </c>
      <c r="G447" s="764"/>
      <c r="H447" s="737">
        <v>41824</v>
      </c>
      <c r="I447" s="700">
        <v>41462</v>
      </c>
      <c r="J447" s="679"/>
      <c r="K447" s="677"/>
      <c r="L447" s="679"/>
      <c r="M447" s="679"/>
      <c r="N447" s="677"/>
      <c r="O447" s="774"/>
      <c r="P447" s="677"/>
      <c r="Q447" s="614"/>
      <c r="R447" s="683"/>
      <c r="T447" s="614"/>
    </row>
    <row r="448" spans="1:20" s="733" customFormat="1" x14ac:dyDescent="0.2">
      <c r="A448" s="722">
        <f t="shared" si="11"/>
        <v>431</v>
      </c>
      <c r="B448" s="767" t="s">
        <v>1363</v>
      </c>
      <c r="C448" s="701"/>
      <c r="D448" s="868"/>
      <c r="E448" s="677"/>
      <c r="F448" s="726">
        <v>41826</v>
      </c>
      <c r="G448" s="764"/>
      <c r="H448" s="737">
        <v>41824</v>
      </c>
      <c r="I448" s="700"/>
      <c r="J448" s="679"/>
      <c r="K448" s="677"/>
      <c r="L448" s="679"/>
      <c r="M448" s="679"/>
      <c r="N448" s="677"/>
      <c r="O448" s="774"/>
      <c r="P448" s="677"/>
      <c r="Q448" s="614"/>
      <c r="R448" s="683"/>
      <c r="T448" s="614"/>
    </row>
    <row r="449" spans="1:20" s="733" customFormat="1" x14ac:dyDescent="0.2">
      <c r="A449" s="722">
        <f t="shared" si="11"/>
        <v>432</v>
      </c>
      <c r="B449" s="767" t="s">
        <v>1364</v>
      </c>
      <c r="C449" s="701"/>
      <c r="D449" s="868"/>
      <c r="E449" s="677"/>
      <c r="F449" s="726">
        <v>41826</v>
      </c>
      <c r="G449" s="764"/>
      <c r="H449" s="737">
        <v>41824</v>
      </c>
      <c r="I449" s="700"/>
      <c r="J449" s="679"/>
      <c r="K449" s="677"/>
      <c r="L449" s="679"/>
      <c r="M449" s="679"/>
      <c r="N449" s="677"/>
      <c r="O449" s="774"/>
      <c r="P449" s="677"/>
      <c r="Q449" s="614"/>
      <c r="R449" s="683"/>
      <c r="T449" s="614"/>
    </row>
    <row r="450" spans="1:20" s="733" customFormat="1" x14ac:dyDescent="0.2">
      <c r="A450" s="722">
        <f t="shared" si="11"/>
        <v>433</v>
      </c>
      <c r="B450" s="779" t="s">
        <v>1366</v>
      </c>
      <c r="C450" s="772"/>
      <c r="D450" s="869"/>
      <c r="E450" s="737"/>
      <c r="F450" s="726">
        <v>41826</v>
      </c>
      <c r="G450" s="726"/>
      <c r="H450" s="737">
        <v>41824</v>
      </c>
      <c r="I450" s="700"/>
      <c r="J450" s="764"/>
      <c r="K450" s="737"/>
      <c r="L450" s="764"/>
      <c r="M450" s="764"/>
      <c r="N450" s="722"/>
      <c r="O450" s="778"/>
      <c r="P450" s="722"/>
      <c r="R450" s="722"/>
      <c r="T450" s="614"/>
    </row>
    <row r="451" spans="1:20" s="614" customFormat="1" x14ac:dyDescent="0.2">
      <c r="A451" s="722">
        <f t="shared" ref="A451:A461" si="12">A450+1</f>
        <v>434</v>
      </c>
      <c r="B451" s="779" t="s">
        <v>1367</v>
      </c>
      <c r="C451" s="772"/>
      <c r="D451" s="869"/>
      <c r="E451" s="737"/>
      <c r="F451" s="726">
        <v>41826</v>
      </c>
      <c r="G451" s="726"/>
      <c r="H451" s="737">
        <v>41824</v>
      </c>
      <c r="I451" s="700"/>
      <c r="J451" s="764"/>
      <c r="K451" s="737"/>
      <c r="L451" s="764"/>
      <c r="M451" s="764"/>
      <c r="N451" s="722"/>
      <c r="O451" s="778"/>
      <c r="P451" s="722"/>
      <c r="Q451" s="733"/>
      <c r="R451" s="722"/>
      <c r="S451" s="733"/>
    </row>
    <row r="452" spans="1:20" s="614" customFormat="1" ht="25.5" x14ac:dyDescent="0.2">
      <c r="A452" s="722">
        <f t="shared" si="12"/>
        <v>435</v>
      </c>
      <c r="B452" s="779" t="s">
        <v>1368</v>
      </c>
      <c r="C452" s="772"/>
      <c r="D452" s="869"/>
      <c r="E452" s="737"/>
      <c r="F452" s="726">
        <v>41826</v>
      </c>
      <c r="G452" s="726"/>
      <c r="H452" s="737">
        <v>41824</v>
      </c>
      <c r="I452" s="700"/>
      <c r="J452" s="764"/>
      <c r="K452" s="737"/>
      <c r="L452" s="764"/>
      <c r="M452" s="764"/>
      <c r="N452" s="722"/>
      <c r="O452" s="778"/>
      <c r="P452" s="722"/>
      <c r="Q452" s="733"/>
      <c r="R452" s="722"/>
      <c r="S452" s="733"/>
    </row>
    <row r="453" spans="1:20" s="614" customFormat="1" x14ac:dyDescent="0.2">
      <c r="A453" s="722">
        <f t="shared" si="12"/>
        <v>436</v>
      </c>
      <c r="B453" s="779" t="s">
        <v>1371</v>
      </c>
      <c r="C453" s="772"/>
      <c r="D453" s="869"/>
      <c r="E453" s="737"/>
      <c r="F453" s="726">
        <v>41826</v>
      </c>
      <c r="G453" s="726"/>
      <c r="H453" s="737">
        <v>41824</v>
      </c>
      <c r="I453" s="700"/>
      <c r="J453" s="764"/>
      <c r="K453" s="737"/>
      <c r="L453" s="764"/>
      <c r="M453" s="764"/>
      <c r="N453" s="722"/>
      <c r="O453" s="778"/>
      <c r="P453" s="722"/>
      <c r="Q453" s="733"/>
      <c r="R453" s="722"/>
      <c r="S453" s="733"/>
      <c r="T453" s="733"/>
    </row>
    <row r="454" spans="1:20" s="614" customFormat="1" x14ac:dyDescent="0.2">
      <c r="A454" s="722">
        <f t="shared" si="12"/>
        <v>437</v>
      </c>
      <c r="B454" s="779" t="s">
        <v>1372</v>
      </c>
      <c r="C454" s="772"/>
      <c r="D454" s="869"/>
      <c r="E454" s="737"/>
      <c r="F454" s="726">
        <v>41826</v>
      </c>
      <c r="G454" s="726"/>
      <c r="H454" s="737">
        <v>41824</v>
      </c>
      <c r="I454" s="700"/>
      <c r="J454" s="764"/>
      <c r="K454" s="737"/>
      <c r="L454" s="764"/>
      <c r="M454" s="764"/>
      <c r="N454" s="722"/>
      <c r="O454" s="778"/>
      <c r="P454" s="722"/>
      <c r="Q454" s="733"/>
      <c r="R454" s="722"/>
      <c r="S454" s="733"/>
      <c r="T454" s="733"/>
    </row>
    <row r="455" spans="1:20" s="614" customFormat="1" x14ac:dyDescent="0.2">
      <c r="A455" s="722">
        <f t="shared" si="12"/>
        <v>438</v>
      </c>
      <c r="B455" s="767" t="s">
        <v>1361</v>
      </c>
      <c r="C455" s="772"/>
      <c r="D455" s="869"/>
      <c r="E455" s="737"/>
      <c r="F455" s="726">
        <v>41833</v>
      </c>
      <c r="G455" s="726"/>
      <c r="H455" s="737">
        <v>41830</v>
      </c>
      <c r="I455" s="724">
        <v>41469</v>
      </c>
      <c r="J455" s="679"/>
      <c r="K455" s="737">
        <v>41468</v>
      </c>
      <c r="L455" s="679"/>
      <c r="M455" s="679"/>
      <c r="N455" s="677"/>
      <c r="O455" s="774"/>
      <c r="P455" s="677"/>
      <c r="R455" s="683"/>
      <c r="S455" s="733"/>
      <c r="T455" s="733"/>
    </row>
    <row r="456" spans="1:20" s="614" customFormat="1" x14ac:dyDescent="0.2">
      <c r="A456" s="722">
        <f t="shared" si="12"/>
        <v>439</v>
      </c>
      <c r="B456" s="767" t="s">
        <v>1359</v>
      </c>
      <c r="C456" s="701"/>
      <c r="D456" s="868"/>
      <c r="E456" s="677"/>
      <c r="F456" s="726">
        <v>41833</v>
      </c>
      <c r="G456" s="764"/>
      <c r="H456" s="737">
        <v>41830</v>
      </c>
      <c r="I456" s="700"/>
      <c r="J456" s="679"/>
      <c r="K456" s="677"/>
      <c r="L456" s="679"/>
      <c r="M456" s="679"/>
      <c r="N456" s="677"/>
      <c r="O456" s="774"/>
      <c r="P456" s="677"/>
      <c r="R456" s="683"/>
      <c r="S456" s="733"/>
      <c r="T456" s="733"/>
    </row>
    <row r="457" spans="1:20" s="614" customFormat="1" x14ac:dyDescent="0.2">
      <c r="A457" s="722">
        <f t="shared" si="12"/>
        <v>440</v>
      </c>
      <c r="B457" s="767" t="s">
        <v>1360</v>
      </c>
      <c r="C457" s="701"/>
      <c r="D457" s="868"/>
      <c r="E457" s="677"/>
      <c r="F457" s="726">
        <v>41833</v>
      </c>
      <c r="G457" s="764"/>
      <c r="H457" s="737">
        <v>41830</v>
      </c>
      <c r="I457" s="700"/>
      <c r="J457" s="679"/>
      <c r="K457" s="677"/>
      <c r="L457" s="679"/>
      <c r="M457" s="679"/>
      <c r="N457" s="677"/>
      <c r="O457" s="774"/>
      <c r="P457" s="677"/>
      <c r="R457" s="683"/>
      <c r="S457" s="733"/>
      <c r="T457" s="733"/>
    </row>
    <row r="458" spans="1:20" s="614" customFormat="1" x14ac:dyDescent="0.2">
      <c r="A458" s="722">
        <f t="shared" si="12"/>
        <v>441</v>
      </c>
      <c r="B458" s="779" t="s">
        <v>1370</v>
      </c>
      <c r="C458" s="772"/>
      <c r="D458" s="869"/>
      <c r="E458" s="737"/>
      <c r="F458" s="726">
        <v>41835</v>
      </c>
      <c r="G458" s="726"/>
      <c r="H458" s="737">
        <v>41824</v>
      </c>
      <c r="I458" s="700"/>
      <c r="J458" s="764"/>
      <c r="K458" s="737"/>
      <c r="L458" s="764"/>
      <c r="M458" s="764"/>
      <c r="N458" s="722"/>
      <c r="O458" s="778"/>
      <c r="P458" s="722"/>
      <c r="Q458" s="733"/>
      <c r="R458" s="722"/>
      <c r="S458" s="733"/>
      <c r="T458" s="733"/>
    </row>
    <row r="459" spans="1:20" s="614" customFormat="1" x14ac:dyDescent="0.2">
      <c r="A459" s="722">
        <f t="shared" si="12"/>
        <v>442</v>
      </c>
      <c r="B459" s="767" t="s">
        <v>1357</v>
      </c>
      <c r="C459" s="766"/>
      <c r="D459" s="868"/>
      <c r="E459" s="677"/>
      <c r="F459" s="726">
        <v>41840</v>
      </c>
      <c r="G459" s="764"/>
      <c r="H459" s="737">
        <v>41839</v>
      </c>
      <c r="I459" s="700">
        <v>41476</v>
      </c>
      <c r="J459" s="679"/>
      <c r="K459" s="677"/>
      <c r="L459" s="775"/>
      <c r="M459" s="679"/>
      <c r="N459" s="677"/>
      <c r="O459" s="774"/>
      <c r="P459" s="677"/>
      <c r="R459" s="683"/>
      <c r="S459" s="733"/>
      <c r="T459" s="733"/>
    </row>
    <row r="460" spans="1:20" s="614" customFormat="1" x14ac:dyDescent="0.2">
      <c r="A460" s="722">
        <f t="shared" si="12"/>
        <v>443</v>
      </c>
      <c r="B460" s="767" t="s">
        <v>1356</v>
      </c>
      <c r="C460" s="701"/>
      <c r="D460" s="868"/>
      <c r="E460" s="677"/>
      <c r="F460" s="726">
        <v>41840</v>
      </c>
      <c r="G460" s="764"/>
      <c r="H460" s="737">
        <v>41839</v>
      </c>
      <c r="I460" s="700"/>
      <c r="J460" s="679"/>
      <c r="K460" s="677"/>
      <c r="L460" s="679"/>
      <c r="M460" s="679"/>
      <c r="N460" s="677"/>
      <c r="O460" s="774"/>
      <c r="P460" s="677"/>
      <c r="R460" s="683"/>
      <c r="S460" s="733"/>
      <c r="T460" s="733"/>
    </row>
    <row r="461" spans="1:20" s="614" customFormat="1" x14ac:dyDescent="0.2">
      <c r="A461" s="722">
        <f t="shared" si="12"/>
        <v>444</v>
      </c>
      <c r="B461" s="767" t="s">
        <v>1355</v>
      </c>
      <c r="C461" s="701"/>
      <c r="D461" s="868"/>
      <c r="E461" s="677"/>
      <c r="F461" s="726">
        <v>41840</v>
      </c>
      <c r="G461" s="764"/>
      <c r="H461" s="737">
        <v>41839</v>
      </c>
      <c r="I461" s="700"/>
      <c r="J461" s="679"/>
      <c r="K461" s="677"/>
      <c r="L461" s="679"/>
      <c r="M461" s="679"/>
      <c r="N461" s="677"/>
      <c r="O461" s="774"/>
      <c r="P461" s="677"/>
      <c r="R461" s="683"/>
      <c r="S461" s="733"/>
    </row>
    <row r="462" spans="1:20" s="614" customFormat="1" x14ac:dyDescent="0.2">
      <c r="A462" s="722">
        <f t="shared" ref="A462:A478" si="13">A461+1</f>
        <v>445</v>
      </c>
      <c r="B462" s="767" t="s">
        <v>1358</v>
      </c>
      <c r="C462" s="766"/>
      <c r="D462" s="864"/>
      <c r="E462" s="732"/>
      <c r="F462" s="726">
        <v>41840</v>
      </c>
      <c r="G462" s="764"/>
      <c r="H462" s="737">
        <v>41839</v>
      </c>
      <c r="I462" s="807"/>
      <c r="J462" s="728"/>
      <c r="K462" s="732"/>
      <c r="L462" s="734"/>
      <c r="M462" s="734"/>
      <c r="N462" s="808"/>
      <c r="O462" s="807"/>
      <c r="P462" s="808"/>
      <c r="Q462" s="786">
        <v>40755</v>
      </c>
      <c r="R462" s="808"/>
      <c r="S462" s="733"/>
    </row>
    <row r="463" spans="1:20" s="614" customFormat="1" x14ac:dyDescent="0.2">
      <c r="A463" s="722">
        <f t="shared" si="13"/>
        <v>446</v>
      </c>
      <c r="B463" s="767" t="s">
        <v>1353</v>
      </c>
      <c r="C463" s="772"/>
      <c r="D463" s="869"/>
      <c r="E463" s="737"/>
      <c r="F463" s="726">
        <v>41846</v>
      </c>
      <c r="G463" s="726"/>
      <c r="H463" s="737">
        <v>41841</v>
      </c>
      <c r="I463" s="724">
        <v>41482</v>
      </c>
      <c r="J463" s="764"/>
      <c r="K463" s="737">
        <v>41468</v>
      </c>
      <c r="L463" s="701">
        <v>41484</v>
      </c>
      <c r="M463" s="679"/>
      <c r="N463" s="677"/>
      <c r="O463" s="774"/>
      <c r="P463" s="677"/>
      <c r="R463" s="683"/>
      <c r="S463" s="733"/>
    </row>
    <row r="464" spans="1:20" s="614" customFormat="1" x14ac:dyDescent="0.2">
      <c r="A464" s="722">
        <f t="shared" si="13"/>
        <v>447</v>
      </c>
      <c r="B464" s="767" t="s">
        <v>1351</v>
      </c>
      <c r="C464" s="701"/>
      <c r="D464" s="868"/>
      <c r="E464" s="677"/>
      <c r="F464" s="726">
        <v>41846</v>
      </c>
      <c r="G464" s="764"/>
      <c r="H464" s="737">
        <v>41844</v>
      </c>
      <c r="I464" s="700"/>
      <c r="J464" s="679"/>
      <c r="K464" s="677"/>
      <c r="L464" s="679"/>
      <c r="M464" s="679"/>
      <c r="N464" s="679"/>
      <c r="O464" s="809"/>
      <c r="P464" s="677"/>
      <c r="R464" s="683"/>
      <c r="S464" s="733"/>
    </row>
    <row r="465" spans="1:19" s="614" customFormat="1" x14ac:dyDescent="0.2">
      <c r="A465" s="722">
        <f t="shared" si="13"/>
        <v>448</v>
      </c>
      <c r="B465" s="767" t="s">
        <v>1354</v>
      </c>
      <c r="C465" s="701"/>
      <c r="D465" s="868"/>
      <c r="E465" s="677"/>
      <c r="F465" s="726">
        <v>41846</v>
      </c>
      <c r="G465" s="764"/>
      <c r="H465" s="737">
        <v>41841</v>
      </c>
      <c r="I465" s="700"/>
      <c r="J465" s="679"/>
      <c r="K465" s="677"/>
      <c r="L465" s="679"/>
      <c r="M465" s="679"/>
      <c r="N465" s="677"/>
      <c r="O465" s="774"/>
      <c r="P465" s="677"/>
      <c r="R465" s="683"/>
      <c r="S465" s="733"/>
    </row>
    <row r="466" spans="1:19" s="614" customFormat="1" x14ac:dyDescent="0.2">
      <c r="A466" s="722">
        <f t="shared" si="13"/>
        <v>449</v>
      </c>
      <c r="B466" s="767" t="s">
        <v>1352</v>
      </c>
      <c r="C466" s="772"/>
      <c r="D466" s="869"/>
      <c r="E466" s="737"/>
      <c r="F466" s="726">
        <v>41847</v>
      </c>
      <c r="G466" s="726"/>
      <c r="H466" s="737">
        <v>41842</v>
      </c>
      <c r="I466" s="724">
        <v>41483</v>
      </c>
      <c r="J466" s="764"/>
      <c r="K466" s="737">
        <v>41468</v>
      </c>
      <c r="L466" s="679"/>
      <c r="M466" s="679"/>
      <c r="N466" s="677"/>
      <c r="O466" s="774"/>
      <c r="P466" s="677"/>
      <c r="R466" s="683"/>
      <c r="S466" s="733"/>
    </row>
    <row r="467" spans="1:19" s="614" customFormat="1" x14ac:dyDescent="0.2">
      <c r="A467" s="722">
        <f t="shared" si="13"/>
        <v>450</v>
      </c>
      <c r="B467" s="767" t="s">
        <v>1350</v>
      </c>
      <c r="C467" s="766"/>
      <c r="D467" s="868"/>
      <c r="E467" s="677"/>
      <c r="F467" s="726">
        <v>41847</v>
      </c>
      <c r="G467" s="764"/>
      <c r="H467" s="737">
        <v>41844</v>
      </c>
      <c r="I467" s="700">
        <v>41483</v>
      </c>
      <c r="J467" s="679"/>
      <c r="K467" s="677"/>
      <c r="L467" s="679"/>
      <c r="M467" s="679"/>
      <c r="N467" s="677"/>
      <c r="O467" s="774"/>
      <c r="P467" s="677"/>
      <c r="R467" s="683"/>
      <c r="S467" s="733"/>
    </row>
    <row r="468" spans="1:19" s="614" customFormat="1" x14ac:dyDescent="0.2">
      <c r="A468" s="722">
        <f>A467+1</f>
        <v>451</v>
      </c>
      <c r="B468" s="723" t="s">
        <v>723</v>
      </c>
      <c r="C468" s="766"/>
      <c r="D468" s="868"/>
      <c r="E468" s="677"/>
      <c r="F468" s="764"/>
      <c r="G468" s="764"/>
      <c r="H468" s="722"/>
      <c r="I468" s="700">
        <v>41462</v>
      </c>
      <c r="J468" s="679"/>
      <c r="K468" s="677"/>
      <c r="L468" s="679"/>
      <c r="M468" s="679"/>
      <c r="N468" s="677"/>
      <c r="O468" s="774"/>
      <c r="P468" s="677"/>
      <c r="R468" s="683"/>
      <c r="S468" s="733"/>
    </row>
    <row r="469" spans="1:19" s="614" customFormat="1" x14ac:dyDescent="0.2">
      <c r="A469" s="722">
        <f t="shared" si="13"/>
        <v>452</v>
      </c>
      <c r="B469" s="723" t="s">
        <v>724</v>
      </c>
      <c r="C469" s="766"/>
      <c r="D469" s="868"/>
      <c r="E469" s="677"/>
      <c r="F469" s="764"/>
      <c r="G469" s="764"/>
      <c r="H469" s="722"/>
      <c r="I469" s="700">
        <v>41462</v>
      </c>
      <c r="J469" s="679"/>
      <c r="K469" s="677"/>
      <c r="L469" s="679"/>
      <c r="M469" s="679"/>
      <c r="N469" s="677"/>
      <c r="O469" s="774"/>
      <c r="P469" s="677"/>
      <c r="R469" s="683"/>
      <c r="S469" s="733"/>
    </row>
    <row r="470" spans="1:19" s="614" customFormat="1" x14ac:dyDescent="0.2">
      <c r="A470" s="722">
        <f t="shared" si="13"/>
        <v>453</v>
      </c>
      <c r="B470" s="723" t="s">
        <v>725</v>
      </c>
      <c r="C470" s="766"/>
      <c r="D470" s="868"/>
      <c r="E470" s="677"/>
      <c r="F470" s="764"/>
      <c r="G470" s="764"/>
      <c r="H470" s="722"/>
      <c r="I470" s="700">
        <v>41462</v>
      </c>
      <c r="J470" s="679"/>
      <c r="K470" s="677"/>
      <c r="L470" s="679"/>
      <c r="M470" s="679"/>
      <c r="N470" s="677"/>
      <c r="O470" s="774"/>
      <c r="P470" s="677"/>
      <c r="R470" s="683"/>
      <c r="S470" s="733"/>
    </row>
    <row r="471" spans="1:19" s="614" customFormat="1" x14ac:dyDescent="0.2">
      <c r="A471" s="722">
        <f t="shared" si="13"/>
        <v>454</v>
      </c>
      <c r="B471" s="723" t="s">
        <v>729</v>
      </c>
      <c r="C471" s="766"/>
      <c r="D471" s="868"/>
      <c r="E471" s="677"/>
      <c r="F471" s="764"/>
      <c r="G471" s="764"/>
      <c r="H471" s="722"/>
      <c r="I471" s="700">
        <v>41462</v>
      </c>
      <c r="J471" s="679"/>
      <c r="K471" s="677"/>
      <c r="L471" s="679"/>
      <c r="M471" s="679"/>
      <c r="N471" s="677"/>
      <c r="O471" s="774"/>
      <c r="P471" s="677"/>
      <c r="R471" s="683"/>
      <c r="S471" s="733"/>
    </row>
    <row r="472" spans="1:19" s="614" customFormat="1" ht="12.75" customHeight="1" x14ac:dyDescent="0.2">
      <c r="A472" s="722">
        <f t="shared" si="13"/>
        <v>455</v>
      </c>
      <c r="B472" s="767" t="s">
        <v>730</v>
      </c>
      <c r="C472" s="766"/>
      <c r="D472" s="868"/>
      <c r="E472" s="677"/>
      <c r="F472" s="764"/>
      <c r="G472" s="764"/>
      <c r="H472" s="722"/>
      <c r="I472" s="700">
        <v>41468</v>
      </c>
      <c r="J472" s="679"/>
      <c r="K472" s="677"/>
      <c r="L472" s="679"/>
      <c r="M472" s="679"/>
      <c r="N472" s="677"/>
      <c r="O472" s="774"/>
      <c r="P472" s="677"/>
      <c r="R472" s="683"/>
      <c r="S472" s="733"/>
    </row>
    <row r="473" spans="1:19" s="614" customFormat="1" x14ac:dyDescent="0.2">
      <c r="A473" s="722">
        <f t="shared" si="13"/>
        <v>456</v>
      </c>
      <c r="B473" s="745" t="s">
        <v>731</v>
      </c>
      <c r="C473" s="772"/>
      <c r="D473" s="869"/>
      <c r="E473" s="737"/>
      <c r="F473" s="726"/>
      <c r="G473" s="726"/>
      <c r="H473" s="737"/>
      <c r="I473" s="724">
        <v>41468</v>
      </c>
      <c r="J473" s="679"/>
      <c r="K473" s="737">
        <v>41465</v>
      </c>
      <c r="N473" s="681"/>
      <c r="O473" s="810"/>
      <c r="P473" s="681"/>
      <c r="R473" s="681"/>
      <c r="S473" s="733"/>
    </row>
    <row r="474" spans="1:19" s="614" customFormat="1" x14ac:dyDescent="0.2">
      <c r="A474" s="722">
        <f t="shared" si="13"/>
        <v>457</v>
      </c>
      <c r="B474" s="767" t="s">
        <v>732</v>
      </c>
      <c r="C474" s="766"/>
      <c r="D474" s="868"/>
      <c r="E474" s="677"/>
      <c r="F474" s="764"/>
      <c r="G474" s="764"/>
      <c r="H474" s="722"/>
      <c r="I474" s="700">
        <v>41468</v>
      </c>
      <c r="J474" s="679"/>
      <c r="K474" s="677"/>
      <c r="L474" s="679"/>
      <c r="M474" s="679"/>
      <c r="N474" s="677"/>
      <c r="O474" s="774"/>
      <c r="P474" s="677"/>
      <c r="R474" s="683"/>
      <c r="S474" s="733"/>
    </row>
    <row r="475" spans="1:19" s="614" customFormat="1" x14ac:dyDescent="0.2">
      <c r="A475" s="722">
        <f t="shared" si="13"/>
        <v>458</v>
      </c>
      <c r="B475" s="767" t="s">
        <v>734</v>
      </c>
      <c r="C475" s="772"/>
      <c r="D475" s="869"/>
      <c r="E475" s="737"/>
      <c r="F475" s="726"/>
      <c r="G475" s="726"/>
      <c r="H475" s="737"/>
      <c r="I475" s="724">
        <v>41469</v>
      </c>
      <c r="J475" s="679"/>
      <c r="K475" s="737">
        <v>41468</v>
      </c>
      <c r="L475" s="679"/>
      <c r="M475" s="679"/>
      <c r="N475" s="677"/>
      <c r="O475" s="774"/>
      <c r="P475" s="677"/>
      <c r="R475" s="683"/>
      <c r="S475" s="733"/>
    </row>
    <row r="476" spans="1:19" s="614" customFormat="1" x14ac:dyDescent="0.2">
      <c r="A476" s="722">
        <f t="shared" si="13"/>
        <v>459</v>
      </c>
      <c r="B476" s="767" t="s">
        <v>735</v>
      </c>
      <c r="C476" s="772"/>
      <c r="D476" s="869"/>
      <c r="E476" s="737"/>
      <c r="F476" s="726"/>
      <c r="G476" s="726"/>
      <c r="H476" s="737"/>
      <c r="I476" s="700">
        <v>41469</v>
      </c>
      <c r="J476" s="679"/>
      <c r="K476" s="737">
        <v>41468</v>
      </c>
      <c r="L476" s="679"/>
      <c r="M476" s="679"/>
      <c r="N476" s="677"/>
      <c r="O476" s="774"/>
      <c r="P476" s="677"/>
      <c r="R476" s="683"/>
      <c r="S476" s="733"/>
    </row>
    <row r="477" spans="1:19" s="614" customFormat="1" x14ac:dyDescent="0.2">
      <c r="A477" s="722">
        <f t="shared" si="13"/>
        <v>460</v>
      </c>
      <c r="B477" s="767" t="s">
        <v>759</v>
      </c>
      <c r="C477" s="772"/>
      <c r="D477" s="869"/>
      <c r="E477" s="737"/>
      <c r="F477" s="726"/>
      <c r="G477" s="726"/>
      <c r="H477" s="737"/>
      <c r="I477" s="700">
        <v>41476</v>
      </c>
      <c r="J477" s="679"/>
      <c r="K477" s="737"/>
      <c r="L477" s="701">
        <v>41119</v>
      </c>
      <c r="M477" s="729"/>
      <c r="N477" s="732"/>
      <c r="O477" s="757"/>
      <c r="P477" s="732"/>
      <c r="Q477" s="729"/>
      <c r="R477" s="730"/>
      <c r="S477" s="733"/>
    </row>
    <row r="478" spans="1:19" s="734" customFormat="1" ht="12.75" customHeight="1" x14ac:dyDescent="0.25">
      <c r="A478" s="722">
        <f t="shared" si="13"/>
        <v>461</v>
      </c>
      <c r="B478" s="767" t="s">
        <v>760</v>
      </c>
      <c r="C478" s="772"/>
      <c r="D478" s="869"/>
      <c r="E478" s="737"/>
      <c r="F478" s="726"/>
      <c r="G478" s="726"/>
      <c r="H478" s="737"/>
      <c r="I478" s="701">
        <v>41476</v>
      </c>
      <c r="J478" s="679"/>
      <c r="K478" s="737"/>
      <c r="L478" s="701"/>
      <c r="M478" s="729"/>
      <c r="N478" s="732"/>
      <c r="O478" s="770"/>
      <c r="P478" s="732"/>
      <c r="Q478" s="729"/>
      <c r="R478" s="730"/>
      <c r="S478" s="771"/>
    </row>
    <row r="479" spans="1:19" s="838" customFormat="1" x14ac:dyDescent="0.2">
      <c r="A479" s="826"/>
      <c r="B479" s="827"/>
      <c r="C479" s="828"/>
      <c r="D479" s="863"/>
      <c r="E479" s="830"/>
      <c r="F479" s="855"/>
      <c r="G479" s="855"/>
      <c r="H479" s="826"/>
      <c r="I479" s="831"/>
      <c r="J479" s="829"/>
      <c r="K479" s="830"/>
      <c r="L479" s="829"/>
      <c r="M479" s="829"/>
      <c r="N479" s="830"/>
      <c r="O479" s="853"/>
      <c r="P479" s="830"/>
      <c r="Q479" s="845"/>
      <c r="R479" s="846"/>
      <c r="S479" s="837"/>
    </row>
    <row r="480" spans="1:19" s="825" customFormat="1" x14ac:dyDescent="0.2">
      <c r="A480" s="814"/>
      <c r="B480" s="849" t="s">
        <v>196</v>
      </c>
      <c r="C480" s="816"/>
      <c r="D480" s="862"/>
      <c r="E480" s="818"/>
      <c r="F480" s="817"/>
      <c r="G480" s="817"/>
      <c r="H480" s="818"/>
      <c r="I480" s="819"/>
      <c r="J480" s="817"/>
      <c r="K480" s="818"/>
      <c r="L480" s="817"/>
      <c r="M480" s="817"/>
      <c r="N480" s="818"/>
      <c r="O480" s="854"/>
      <c r="P480" s="818"/>
      <c r="Q480" s="822"/>
      <c r="R480" s="823"/>
      <c r="S480" s="824"/>
    </row>
    <row r="481" spans="1:20" s="614" customFormat="1" x14ac:dyDescent="0.2">
      <c r="A481" s="722">
        <f>A478+1</f>
        <v>462</v>
      </c>
      <c r="B481" s="779" t="s">
        <v>761</v>
      </c>
      <c r="C481" s="772"/>
      <c r="D481" s="869"/>
      <c r="E481" s="737"/>
      <c r="F481" s="726"/>
      <c r="G481" s="726"/>
      <c r="H481" s="737"/>
      <c r="I481" s="724">
        <v>41489</v>
      </c>
      <c r="J481" s="679"/>
      <c r="K481" s="737">
        <v>41486</v>
      </c>
      <c r="L481" s="679"/>
      <c r="M481" s="679"/>
      <c r="N481" s="677"/>
      <c r="O481" s="774"/>
      <c r="P481" s="677"/>
      <c r="Q481" s="682"/>
      <c r="R481" s="683"/>
      <c r="S481" s="733"/>
    </row>
    <row r="482" spans="1:20" s="614" customFormat="1" x14ac:dyDescent="0.2">
      <c r="A482" s="722">
        <f t="shared" ref="A482:A504" si="14">A481+1</f>
        <v>463</v>
      </c>
      <c r="B482" s="779" t="s">
        <v>763</v>
      </c>
      <c r="C482" s="772"/>
      <c r="D482" s="869"/>
      <c r="E482" s="737"/>
      <c r="F482" s="726"/>
      <c r="G482" s="726"/>
      <c r="H482" s="737"/>
      <c r="I482" s="724">
        <v>41489</v>
      </c>
      <c r="J482" s="679"/>
      <c r="K482" s="737">
        <v>41487</v>
      </c>
      <c r="L482" s="679"/>
      <c r="M482" s="679"/>
      <c r="N482" s="677"/>
      <c r="O482" s="774"/>
      <c r="P482" s="677"/>
      <c r="Q482" s="682"/>
      <c r="R482" s="683"/>
      <c r="S482" s="733"/>
    </row>
    <row r="483" spans="1:20" s="614" customFormat="1" x14ac:dyDescent="0.2">
      <c r="A483" s="722">
        <f t="shared" si="14"/>
        <v>464</v>
      </c>
      <c r="B483" s="779" t="s">
        <v>769</v>
      </c>
      <c r="C483" s="772"/>
      <c r="D483" s="869"/>
      <c r="E483" s="737"/>
      <c r="F483" s="726"/>
      <c r="G483" s="726"/>
      <c r="H483" s="737"/>
      <c r="I483" s="724">
        <v>41490</v>
      </c>
      <c r="J483" s="679"/>
      <c r="K483" s="737">
        <v>41489</v>
      </c>
      <c r="L483" s="679"/>
      <c r="M483" s="679"/>
      <c r="N483" s="677"/>
      <c r="O483" s="774"/>
      <c r="P483" s="677"/>
      <c r="Q483" s="682"/>
      <c r="R483" s="683"/>
      <c r="S483" s="733"/>
    </row>
    <row r="484" spans="1:20" s="614" customFormat="1" x14ac:dyDescent="0.2">
      <c r="A484" s="722">
        <f t="shared" si="14"/>
        <v>465</v>
      </c>
      <c r="B484" s="779" t="s">
        <v>803</v>
      </c>
      <c r="C484" s="772"/>
      <c r="D484" s="869"/>
      <c r="E484" s="737"/>
      <c r="F484" s="726"/>
      <c r="G484" s="726"/>
      <c r="H484" s="737"/>
      <c r="I484" s="724">
        <v>41490</v>
      </c>
      <c r="J484" s="679"/>
      <c r="K484" s="737">
        <v>41489</v>
      </c>
      <c r="L484" s="679"/>
      <c r="M484" s="679"/>
      <c r="N484" s="677"/>
      <c r="O484" s="774"/>
      <c r="P484" s="677"/>
      <c r="Q484" s="682"/>
      <c r="R484" s="683"/>
      <c r="S484" s="733"/>
    </row>
    <row r="485" spans="1:20" s="614" customFormat="1" x14ac:dyDescent="0.2">
      <c r="A485" s="722">
        <f t="shared" si="14"/>
        <v>466</v>
      </c>
      <c r="B485" s="779" t="s">
        <v>806</v>
      </c>
      <c r="C485" s="772"/>
      <c r="D485" s="869"/>
      <c r="E485" s="737"/>
      <c r="F485" s="726"/>
      <c r="G485" s="726"/>
      <c r="H485" s="737"/>
      <c r="I485" s="724">
        <v>41496</v>
      </c>
      <c r="J485" s="679"/>
      <c r="K485" s="737">
        <v>41495</v>
      </c>
      <c r="L485" s="679"/>
      <c r="M485" s="679"/>
      <c r="N485" s="677"/>
      <c r="O485" s="774"/>
      <c r="P485" s="677"/>
      <c r="Q485" s="682"/>
      <c r="R485" s="683"/>
      <c r="S485" s="733"/>
    </row>
    <row r="486" spans="1:20" s="614" customFormat="1" x14ac:dyDescent="0.2">
      <c r="A486" s="722">
        <f t="shared" si="14"/>
        <v>467</v>
      </c>
      <c r="B486" s="779" t="s">
        <v>780</v>
      </c>
      <c r="C486" s="772"/>
      <c r="D486" s="869"/>
      <c r="E486" s="737"/>
      <c r="F486" s="726"/>
      <c r="G486" s="726"/>
      <c r="H486" s="737"/>
      <c r="I486" s="724">
        <v>41497</v>
      </c>
      <c r="J486" s="679"/>
      <c r="K486" s="737">
        <v>41489</v>
      </c>
      <c r="L486" s="679"/>
      <c r="M486" s="679"/>
      <c r="N486" s="677"/>
      <c r="O486" s="774"/>
      <c r="P486" s="677"/>
      <c r="Q486" s="682"/>
      <c r="R486" s="683"/>
      <c r="S486" s="733"/>
    </row>
    <row r="487" spans="1:20" s="614" customFormat="1" x14ac:dyDescent="0.2">
      <c r="A487" s="722">
        <f t="shared" si="14"/>
        <v>468</v>
      </c>
      <c r="B487" s="723" t="s">
        <v>770</v>
      </c>
      <c r="C487" s="772"/>
      <c r="D487" s="869"/>
      <c r="E487" s="737"/>
      <c r="F487" s="726"/>
      <c r="G487" s="726"/>
      <c r="H487" s="737"/>
      <c r="I487" s="724">
        <v>41497</v>
      </c>
      <c r="J487" s="764"/>
      <c r="K487" s="737">
        <v>41489</v>
      </c>
      <c r="L487" s="701">
        <v>41133</v>
      </c>
      <c r="M487" s="764"/>
      <c r="N487" s="722"/>
      <c r="O487" s="759"/>
      <c r="P487" s="722"/>
      <c r="Q487" s="764"/>
      <c r="R487" s="722"/>
      <c r="S487" s="733"/>
      <c r="T487" s="733"/>
    </row>
    <row r="488" spans="1:20" s="733" customFormat="1" x14ac:dyDescent="0.2">
      <c r="A488" s="722">
        <f t="shared" si="14"/>
        <v>469</v>
      </c>
      <c r="B488" s="723" t="s">
        <v>894</v>
      </c>
      <c r="C488" s="766"/>
      <c r="D488" s="867"/>
      <c r="E488" s="722"/>
      <c r="F488" s="764"/>
      <c r="G488" s="764"/>
      <c r="H488" s="722"/>
      <c r="I488" s="700">
        <v>41497</v>
      </c>
      <c r="J488" s="764"/>
      <c r="K488" s="722"/>
      <c r="L488" s="701"/>
      <c r="M488" s="764"/>
      <c r="N488" s="722"/>
      <c r="O488" s="759"/>
      <c r="P488" s="722"/>
      <c r="Q488" s="764"/>
      <c r="R488" s="722"/>
    </row>
    <row r="489" spans="1:20" s="733" customFormat="1" x14ac:dyDescent="0.2">
      <c r="A489" s="722">
        <f t="shared" si="14"/>
        <v>470</v>
      </c>
      <c r="B489" s="723" t="s">
        <v>818</v>
      </c>
      <c r="C489" s="766"/>
      <c r="D489" s="867"/>
      <c r="E489" s="722"/>
      <c r="F489" s="764"/>
      <c r="G489" s="764"/>
      <c r="H489" s="722"/>
      <c r="I489" s="700">
        <v>41503</v>
      </c>
      <c r="J489" s="764"/>
      <c r="K489" s="722"/>
      <c r="L489" s="701"/>
      <c r="M489" s="764"/>
      <c r="N489" s="722"/>
      <c r="O489" s="759"/>
      <c r="P489" s="722"/>
      <c r="Q489" s="764"/>
      <c r="R489" s="722"/>
      <c r="S489" s="733" t="s">
        <v>768</v>
      </c>
    </row>
    <row r="490" spans="1:20" s="733" customFormat="1" x14ac:dyDescent="0.2">
      <c r="A490" s="722">
        <f t="shared" si="14"/>
        <v>471</v>
      </c>
      <c r="B490" s="723" t="s">
        <v>781</v>
      </c>
      <c r="C490" s="766"/>
      <c r="D490" s="867"/>
      <c r="E490" s="722"/>
      <c r="F490" s="764"/>
      <c r="G490" s="764"/>
      <c r="H490" s="722"/>
      <c r="I490" s="700">
        <v>41503</v>
      </c>
      <c r="J490" s="764"/>
      <c r="K490" s="722"/>
      <c r="L490" s="701"/>
      <c r="M490" s="764"/>
      <c r="N490" s="722"/>
      <c r="O490" s="759"/>
      <c r="P490" s="722"/>
      <c r="Q490" s="764"/>
      <c r="R490" s="722"/>
    </row>
    <row r="491" spans="1:20" s="733" customFormat="1" x14ac:dyDescent="0.2">
      <c r="A491" s="722">
        <f t="shared" si="14"/>
        <v>472</v>
      </c>
      <c r="B491" s="723" t="s">
        <v>895</v>
      </c>
      <c r="C491" s="766"/>
      <c r="D491" s="867"/>
      <c r="E491" s="722"/>
      <c r="F491" s="764"/>
      <c r="G491" s="764"/>
      <c r="H491" s="722"/>
      <c r="I491" s="700">
        <v>41504</v>
      </c>
      <c r="J491" s="764"/>
      <c r="K491" s="722"/>
      <c r="L491" s="701"/>
      <c r="M491" s="764"/>
      <c r="N491" s="722"/>
      <c r="O491" s="759"/>
      <c r="P491" s="722"/>
      <c r="Q491" s="764"/>
      <c r="R491" s="722"/>
    </row>
    <row r="492" spans="1:20" s="733" customFormat="1" x14ac:dyDescent="0.2">
      <c r="A492" s="722">
        <f t="shared" si="14"/>
        <v>473</v>
      </c>
      <c r="B492" s="723" t="s">
        <v>771</v>
      </c>
      <c r="C492" s="766"/>
      <c r="D492" s="867"/>
      <c r="E492" s="722"/>
      <c r="F492" s="764"/>
      <c r="G492" s="764"/>
      <c r="H492" s="722"/>
      <c r="I492" s="700">
        <v>41504</v>
      </c>
      <c r="J492" s="764"/>
      <c r="K492" s="722"/>
      <c r="L492" s="701"/>
      <c r="M492" s="764"/>
      <c r="N492" s="722"/>
      <c r="O492" s="759"/>
      <c r="P492" s="722"/>
      <c r="Q492" s="764"/>
      <c r="R492" s="722"/>
    </row>
    <row r="493" spans="1:20" s="733" customFormat="1" x14ac:dyDescent="0.2">
      <c r="A493" s="722">
        <f t="shared" si="14"/>
        <v>474</v>
      </c>
      <c r="B493" s="723" t="s">
        <v>896</v>
      </c>
      <c r="C493" s="766"/>
      <c r="D493" s="867"/>
      <c r="E493" s="722"/>
      <c r="F493" s="764"/>
      <c r="G493" s="764"/>
      <c r="H493" s="722"/>
      <c r="I493" s="700">
        <v>41504</v>
      </c>
      <c r="J493" s="764"/>
      <c r="K493" s="722"/>
      <c r="L493" s="701"/>
      <c r="M493" s="764"/>
      <c r="N493" s="722"/>
      <c r="O493" s="759"/>
      <c r="P493" s="722"/>
      <c r="Q493" s="764"/>
      <c r="R493" s="722"/>
    </row>
    <row r="494" spans="1:20" s="733" customFormat="1" x14ac:dyDescent="0.2">
      <c r="A494" s="722">
        <f t="shared" si="14"/>
        <v>475</v>
      </c>
      <c r="B494" s="723" t="s">
        <v>897</v>
      </c>
      <c r="C494" s="766"/>
      <c r="D494" s="867"/>
      <c r="E494" s="722"/>
      <c r="F494" s="764"/>
      <c r="G494" s="764"/>
      <c r="H494" s="722"/>
      <c r="I494" s="700">
        <v>41504</v>
      </c>
      <c r="J494" s="764"/>
      <c r="K494" s="722"/>
      <c r="L494" s="701"/>
      <c r="M494" s="764"/>
      <c r="N494" s="722"/>
      <c r="O494" s="759"/>
      <c r="P494" s="722"/>
      <c r="Q494" s="764"/>
      <c r="R494" s="722"/>
    </row>
    <row r="495" spans="1:20" s="733" customFormat="1" x14ac:dyDescent="0.2">
      <c r="A495" s="722">
        <f t="shared" si="14"/>
        <v>476</v>
      </c>
      <c r="B495" s="723" t="s">
        <v>758</v>
      </c>
      <c r="C495" s="766"/>
      <c r="D495" s="867"/>
      <c r="E495" s="722"/>
      <c r="F495" s="764"/>
      <c r="G495" s="764"/>
      <c r="H495" s="722"/>
      <c r="I495" s="700">
        <v>41510</v>
      </c>
      <c r="J495" s="764"/>
      <c r="K495" s="722"/>
      <c r="L495" s="775"/>
      <c r="M495" s="764"/>
      <c r="N495" s="722"/>
      <c r="O495" s="759"/>
      <c r="P495" s="722"/>
      <c r="Q495" s="764"/>
      <c r="R495" s="722"/>
    </row>
    <row r="496" spans="1:20" s="733" customFormat="1" x14ac:dyDescent="0.2">
      <c r="A496" s="722">
        <f t="shared" si="14"/>
        <v>477</v>
      </c>
      <c r="B496" s="723" t="s">
        <v>898</v>
      </c>
      <c r="C496" s="766"/>
      <c r="D496" s="867"/>
      <c r="E496" s="722"/>
      <c r="F496" s="764"/>
      <c r="G496" s="764"/>
      <c r="H496" s="722"/>
      <c r="I496" s="700">
        <v>41510</v>
      </c>
      <c r="J496" s="764"/>
      <c r="K496" s="722"/>
      <c r="L496" s="775"/>
      <c r="M496" s="764"/>
      <c r="N496" s="722"/>
      <c r="O496" s="759"/>
      <c r="P496" s="722"/>
      <c r="Q496" s="764"/>
      <c r="R496" s="722"/>
    </row>
    <row r="497" spans="1:20" s="733" customFormat="1" x14ac:dyDescent="0.2">
      <c r="A497" s="722">
        <f t="shared" si="14"/>
        <v>478</v>
      </c>
      <c r="B497" s="723" t="s">
        <v>899</v>
      </c>
      <c r="C497" s="766"/>
      <c r="D497" s="867"/>
      <c r="E497" s="722"/>
      <c r="F497" s="764"/>
      <c r="G497" s="764"/>
      <c r="H497" s="722"/>
      <c r="I497" s="700">
        <v>41510</v>
      </c>
      <c r="J497" s="764"/>
      <c r="K497" s="722"/>
      <c r="L497" s="775"/>
      <c r="M497" s="764"/>
      <c r="N497" s="722"/>
      <c r="O497" s="759"/>
      <c r="P497" s="722"/>
      <c r="Q497" s="764"/>
      <c r="R497" s="722"/>
    </row>
    <row r="498" spans="1:20" s="733" customFormat="1" x14ac:dyDescent="0.2">
      <c r="A498" s="722">
        <f t="shared" si="14"/>
        <v>479</v>
      </c>
      <c r="B498" s="723" t="s">
        <v>900</v>
      </c>
      <c r="C498" s="766"/>
      <c r="D498" s="867"/>
      <c r="E498" s="722"/>
      <c r="F498" s="764"/>
      <c r="G498" s="764"/>
      <c r="H498" s="722"/>
      <c r="I498" s="700">
        <v>41510</v>
      </c>
      <c r="J498" s="764"/>
      <c r="K498" s="722"/>
      <c r="L498" s="775"/>
      <c r="M498" s="764"/>
      <c r="N498" s="722"/>
      <c r="O498" s="759"/>
      <c r="P498" s="722"/>
      <c r="Q498" s="764"/>
      <c r="R498" s="722"/>
    </row>
    <row r="499" spans="1:20" s="733" customFormat="1" x14ac:dyDescent="0.2">
      <c r="A499" s="722">
        <f t="shared" si="14"/>
        <v>480</v>
      </c>
      <c r="B499" s="723" t="s">
        <v>901</v>
      </c>
      <c r="C499" s="766"/>
      <c r="D499" s="867"/>
      <c r="E499" s="722"/>
      <c r="F499" s="764"/>
      <c r="G499" s="764"/>
      <c r="H499" s="722"/>
      <c r="I499" s="700">
        <v>41510</v>
      </c>
      <c r="J499" s="764"/>
      <c r="K499" s="722"/>
      <c r="L499" s="775"/>
      <c r="M499" s="764"/>
      <c r="N499" s="722"/>
      <c r="O499" s="759"/>
      <c r="P499" s="722"/>
      <c r="Q499" s="764"/>
      <c r="R499" s="722"/>
    </row>
    <row r="500" spans="1:20" s="733" customFormat="1" x14ac:dyDescent="0.2">
      <c r="A500" s="722">
        <f t="shared" si="14"/>
        <v>481</v>
      </c>
      <c r="B500" s="723" t="s">
        <v>819</v>
      </c>
      <c r="C500" s="766"/>
      <c r="D500" s="867"/>
      <c r="E500" s="722"/>
      <c r="F500" s="764"/>
      <c r="G500" s="764"/>
      <c r="H500" s="722"/>
      <c r="I500" s="700">
        <v>41511</v>
      </c>
      <c r="J500" s="764"/>
      <c r="K500" s="722"/>
      <c r="L500" s="701">
        <v>41147</v>
      </c>
      <c r="M500" s="764"/>
      <c r="N500" s="722"/>
      <c r="O500" s="759"/>
      <c r="P500" s="722"/>
      <c r="Q500" s="764"/>
      <c r="R500" s="722"/>
    </row>
    <row r="501" spans="1:20" s="733" customFormat="1" x14ac:dyDescent="0.2">
      <c r="A501" s="722">
        <f t="shared" si="14"/>
        <v>482</v>
      </c>
      <c r="B501" s="723" t="s">
        <v>764</v>
      </c>
      <c r="C501" s="766"/>
      <c r="D501" s="867"/>
      <c r="E501" s="722"/>
      <c r="F501" s="764"/>
      <c r="G501" s="764"/>
      <c r="H501" s="722"/>
      <c r="I501" s="700">
        <v>41511</v>
      </c>
      <c r="J501" s="764"/>
      <c r="K501" s="722"/>
      <c r="M501" s="726"/>
      <c r="N501" s="722"/>
      <c r="O501" s="778"/>
      <c r="P501" s="722"/>
      <c r="Q501" s="764"/>
      <c r="R501" s="722"/>
      <c r="S501" s="733" t="s">
        <v>426</v>
      </c>
    </row>
    <row r="502" spans="1:20" s="733" customFormat="1" x14ac:dyDescent="0.2">
      <c r="A502" s="722">
        <f t="shared" si="14"/>
        <v>483</v>
      </c>
      <c r="B502" s="723" t="s">
        <v>902</v>
      </c>
      <c r="C502" s="766"/>
      <c r="D502" s="867"/>
      <c r="E502" s="722"/>
      <c r="F502" s="764"/>
      <c r="G502" s="764"/>
      <c r="H502" s="722"/>
      <c r="I502" s="700">
        <v>41511</v>
      </c>
      <c r="J502" s="764"/>
      <c r="K502" s="722"/>
      <c r="M502" s="726"/>
      <c r="N502" s="722"/>
      <c r="O502" s="778"/>
      <c r="P502" s="722"/>
      <c r="Q502" s="764"/>
      <c r="R502" s="722"/>
    </row>
    <row r="503" spans="1:20" s="733" customFormat="1" x14ac:dyDescent="0.2">
      <c r="A503" s="722">
        <f t="shared" si="14"/>
        <v>484</v>
      </c>
      <c r="B503" s="723" t="s">
        <v>903</v>
      </c>
      <c r="C503" s="766"/>
      <c r="D503" s="867"/>
      <c r="E503" s="722"/>
      <c r="F503" s="764"/>
      <c r="G503" s="764"/>
      <c r="H503" s="722"/>
      <c r="I503" s="700">
        <v>41511</v>
      </c>
      <c r="J503" s="764"/>
      <c r="K503" s="722"/>
      <c r="M503" s="726"/>
      <c r="N503" s="722"/>
      <c r="O503" s="778"/>
      <c r="P503" s="722"/>
      <c r="Q503" s="764"/>
      <c r="R503" s="722"/>
    </row>
    <row r="504" spans="1:20" s="733" customFormat="1" x14ac:dyDescent="0.2">
      <c r="A504" s="722">
        <f t="shared" si="14"/>
        <v>485</v>
      </c>
      <c r="B504" s="779" t="s">
        <v>762</v>
      </c>
      <c r="C504" s="772"/>
      <c r="D504" s="869"/>
      <c r="E504" s="737"/>
      <c r="F504" s="726"/>
      <c r="G504" s="726"/>
      <c r="H504" s="737"/>
      <c r="I504" s="724" t="s">
        <v>788</v>
      </c>
      <c r="J504" s="679"/>
      <c r="K504" s="737">
        <v>41486</v>
      </c>
      <c r="L504" s="679"/>
      <c r="M504" s="679"/>
      <c r="N504" s="677"/>
      <c r="O504" s="774"/>
      <c r="P504" s="677"/>
      <c r="Q504" s="682"/>
      <c r="R504" s="683"/>
      <c r="T504" s="614"/>
    </row>
    <row r="505" spans="1:20" s="838" customFormat="1" x14ac:dyDescent="0.2">
      <c r="A505" s="826"/>
      <c r="B505" s="827"/>
      <c r="C505" s="828"/>
      <c r="D505" s="863"/>
      <c r="E505" s="830"/>
      <c r="F505" s="829"/>
      <c r="G505" s="829"/>
      <c r="H505" s="830"/>
      <c r="I505" s="831"/>
      <c r="J505" s="829"/>
      <c r="K505" s="830"/>
      <c r="L505" s="829"/>
      <c r="M505" s="829"/>
      <c r="N505" s="830"/>
      <c r="O505" s="853"/>
      <c r="P505" s="830"/>
      <c r="Q505" s="845"/>
      <c r="R505" s="846"/>
      <c r="S505" s="837"/>
    </row>
    <row r="506" spans="1:20" s="817" customFormat="1" x14ac:dyDescent="0.2">
      <c r="A506" s="814"/>
      <c r="B506" s="849" t="s">
        <v>270</v>
      </c>
      <c r="C506" s="816"/>
      <c r="D506" s="862"/>
      <c r="E506" s="818"/>
      <c r="H506" s="818"/>
      <c r="I506" s="819"/>
      <c r="K506" s="818"/>
      <c r="N506" s="818"/>
      <c r="O506" s="850"/>
      <c r="P506" s="851"/>
      <c r="Q506" s="822"/>
      <c r="R506" s="823"/>
      <c r="S506" s="852"/>
    </row>
    <row r="507" spans="1:20" s="679" customFormat="1" x14ac:dyDescent="0.2">
      <c r="A507" s="722">
        <f>A504+1</f>
        <v>486</v>
      </c>
      <c r="B507" s="779" t="s">
        <v>892</v>
      </c>
      <c r="C507" s="701">
        <v>42273</v>
      </c>
      <c r="D507" s="867"/>
      <c r="E507" s="722"/>
      <c r="F507" s="764"/>
      <c r="G507" s="764"/>
      <c r="H507" s="722"/>
      <c r="I507" s="700">
        <v>41546</v>
      </c>
      <c r="J507" s="764"/>
      <c r="K507" s="737"/>
      <c r="L507" s="726"/>
      <c r="M507" s="764"/>
      <c r="N507" s="722"/>
      <c r="O507" s="724"/>
      <c r="P507" s="737"/>
      <c r="Q507" s="764"/>
      <c r="R507" s="722"/>
      <c r="S507" s="733"/>
    </row>
    <row r="508" spans="1:20" s="679" customFormat="1" x14ac:dyDescent="0.2">
      <c r="A508" s="722">
        <f t="shared" ref="A508:A547" si="15">A507+1</f>
        <v>487</v>
      </c>
      <c r="B508" s="779" t="s">
        <v>774</v>
      </c>
      <c r="C508" s="772"/>
      <c r="D508" s="869"/>
      <c r="E508" s="737"/>
      <c r="F508" s="726"/>
      <c r="G508" s="726"/>
      <c r="H508" s="737"/>
      <c r="I508" s="724">
        <v>41518</v>
      </c>
      <c r="K508" s="737">
        <v>41518</v>
      </c>
      <c r="N508" s="677"/>
      <c r="O508" s="702"/>
      <c r="P508" s="703"/>
      <c r="Q508" s="682"/>
      <c r="R508" s="683"/>
      <c r="S508" s="764"/>
    </row>
    <row r="509" spans="1:20" s="679" customFormat="1" x14ac:dyDescent="0.2">
      <c r="A509" s="722">
        <f t="shared" si="15"/>
        <v>488</v>
      </c>
      <c r="B509" s="779" t="s">
        <v>772</v>
      </c>
      <c r="C509" s="772"/>
      <c r="D509" s="869"/>
      <c r="E509" s="737"/>
      <c r="F509" s="726"/>
      <c r="G509" s="726"/>
      <c r="H509" s="737"/>
      <c r="I509" s="724">
        <v>41518</v>
      </c>
      <c r="K509" s="737">
        <v>41519</v>
      </c>
      <c r="N509" s="677"/>
      <c r="O509" s="702"/>
      <c r="P509" s="703"/>
      <c r="Q509" s="682"/>
      <c r="R509" s="683"/>
      <c r="S509" s="764"/>
    </row>
    <row r="510" spans="1:20" s="679" customFormat="1" x14ac:dyDescent="0.2">
      <c r="A510" s="722">
        <f t="shared" si="15"/>
        <v>489</v>
      </c>
      <c r="B510" s="779" t="s">
        <v>773</v>
      </c>
      <c r="C510" s="772"/>
      <c r="D510" s="869"/>
      <c r="E510" s="737"/>
      <c r="F510" s="726"/>
      <c r="G510" s="726"/>
      <c r="H510" s="737"/>
      <c r="I510" s="724">
        <v>41518</v>
      </c>
      <c r="K510" s="737">
        <v>41519</v>
      </c>
      <c r="N510" s="677"/>
      <c r="O510" s="702"/>
      <c r="P510" s="703"/>
      <c r="Q510" s="682"/>
      <c r="R510" s="683"/>
      <c r="S510" s="764"/>
    </row>
    <row r="511" spans="1:20" s="679" customFormat="1" x14ac:dyDescent="0.2">
      <c r="A511" s="722">
        <f t="shared" si="15"/>
        <v>490</v>
      </c>
      <c r="B511" s="779" t="s">
        <v>782</v>
      </c>
      <c r="C511" s="772"/>
      <c r="D511" s="869"/>
      <c r="E511" s="737"/>
      <c r="F511" s="726"/>
      <c r="G511" s="726"/>
      <c r="H511" s="737"/>
      <c r="I511" s="724">
        <v>41518</v>
      </c>
      <c r="K511" s="737">
        <v>41519</v>
      </c>
      <c r="N511" s="677"/>
      <c r="O511" s="702"/>
      <c r="P511" s="811"/>
      <c r="Q511" s="682"/>
      <c r="R511" s="683"/>
      <c r="S511" s="764"/>
    </row>
    <row r="512" spans="1:20" s="679" customFormat="1" x14ac:dyDescent="0.2">
      <c r="A512" s="722">
        <f t="shared" si="15"/>
        <v>491</v>
      </c>
      <c r="B512" s="779" t="s">
        <v>783</v>
      </c>
      <c r="C512" s="772"/>
      <c r="D512" s="869"/>
      <c r="E512" s="737"/>
      <c r="F512" s="726"/>
      <c r="G512" s="726"/>
      <c r="H512" s="737"/>
      <c r="I512" s="724">
        <v>41518</v>
      </c>
      <c r="K512" s="737">
        <v>41519</v>
      </c>
      <c r="N512" s="677"/>
      <c r="O512" s="702"/>
      <c r="P512" s="811"/>
      <c r="Q512" s="682"/>
      <c r="R512" s="683"/>
      <c r="S512" s="764"/>
    </row>
    <row r="513" spans="1:19" s="679" customFormat="1" x14ac:dyDescent="0.2">
      <c r="A513" s="722">
        <f t="shared" si="15"/>
        <v>492</v>
      </c>
      <c r="B513" s="779" t="s">
        <v>831</v>
      </c>
      <c r="C513" s="772"/>
      <c r="D513" s="869"/>
      <c r="E513" s="737"/>
      <c r="F513" s="726"/>
      <c r="G513" s="726"/>
      <c r="H513" s="737"/>
      <c r="I513" s="724">
        <v>41518</v>
      </c>
      <c r="K513" s="737">
        <v>41519</v>
      </c>
      <c r="N513" s="677"/>
      <c r="O513" s="702"/>
      <c r="P513" s="811"/>
      <c r="Q513" s="682"/>
      <c r="R513" s="683"/>
      <c r="S513" s="764"/>
    </row>
    <row r="514" spans="1:19" s="679" customFormat="1" x14ac:dyDescent="0.2">
      <c r="A514" s="722">
        <f t="shared" si="15"/>
        <v>493</v>
      </c>
      <c r="B514" s="779" t="s">
        <v>834</v>
      </c>
      <c r="C514" s="772"/>
      <c r="D514" s="869"/>
      <c r="E514" s="737"/>
      <c r="F514" s="726"/>
      <c r="G514" s="726"/>
      <c r="H514" s="737"/>
      <c r="I514" s="724">
        <v>41518</v>
      </c>
      <c r="K514" s="737">
        <v>41520</v>
      </c>
      <c r="N514" s="677"/>
      <c r="O514" s="702"/>
      <c r="P514" s="811"/>
      <c r="Q514" s="682"/>
      <c r="R514" s="683"/>
      <c r="S514" s="764"/>
    </row>
    <row r="515" spans="1:19" s="679" customFormat="1" x14ac:dyDescent="0.2">
      <c r="A515" s="722">
        <f t="shared" si="15"/>
        <v>494</v>
      </c>
      <c r="B515" s="779" t="s">
        <v>879</v>
      </c>
      <c r="C515" s="772"/>
      <c r="D515" s="869"/>
      <c r="E515" s="737"/>
      <c r="F515" s="726"/>
      <c r="G515" s="726"/>
      <c r="H515" s="737"/>
      <c r="I515" s="700">
        <v>41518</v>
      </c>
      <c r="K515" s="737"/>
      <c r="N515" s="677"/>
      <c r="O515" s="702"/>
      <c r="P515" s="811"/>
      <c r="Q515" s="682"/>
      <c r="R515" s="683"/>
      <c r="S515" s="764"/>
    </row>
    <row r="516" spans="1:19" s="764" customFormat="1" x14ac:dyDescent="0.2">
      <c r="A516" s="722">
        <f t="shared" si="15"/>
        <v>495</v>
      </c>
      <c r="B516" s="787" t="s">
        <v>856</v>
      </c>
      <c r="C516" s="772"/>
      <c r="D516" s="869"/>
      <c r="E516" s="737"/>
      <c r="F516" s="726"/>
      <c r="G516" s="726"/>
      <c r="H516" s="737"/>
      <c r="I516" s="724">
        <v>41523</v>
      </c>
      <c r="J516" s="679"/>
      <c r="K516" s="737">
        <v>41532</v>
      </c>
      <c r="L516" s="679"/>
      <c r="M516" s="679"/>
      <c r="N516" s="677"/>
      <c r="O516" s="702"/>
      <c r="P516" s="811"/>
      <c r="Q516" s="682"/>
      <c r="R516" s="683"/>
    </row>
    <row r="517" spans="1:19" s="764" customFormat="1" x14ac:dyDescent="0.2">
      <c r="A517" s="722">
        <f t="shared" si="15"/>
        <v>496</v>
      </c>
      <c r="B517" s="787" t="s">
        <v>765</v>
      </c>
      <c r="C517" s="772"/>
      <c r="D517" s="869"/>
      <c r="E517" s="737"/>
      <c r="F517" s="726"/>
      <c r="G517" s="726"/>
      <c r="H517" s="737"/>
      <c r="I517" s="724">
        <v>41524</v>
      </c>
      <c r="K517" s="737">
        <v>41519</v>
      </c>
      <c r="L517" s="726"/>
      <c r="N517" s="722"/>
      <c r="O517" s="724"/>
      <c r="P517" s="737"/>
      <c r="R517" s="722"/>
      <c r="S517" s="733"/>
    </row>
    <row r="518" spans="1:19" s="764" customFormat="1" x14ac:dyDescent="0.2">
      <c r="A518" s="722">
        <f t="shared" si="15"/>
        <v>497</v>
      </c>
      <c r="B518" s="787" t="s">
        <v>830</v>
      </c>
      <c r="C518" s="772"/>
      <c r="D518" s="869"/>
      <c r="E518" s="737"/>
      <c r="F518" s="726"/>
      <c r="G518" s="726"/>
      <c r="H518" s="737"/>
      <c r="I518" s="724">
        <v>41524</v>
      </c>
      <c r="K518" s="737">
        <v>41519</v>
      </c>
      <c r="L518" s="726"/>
      <c r="N518" s="722"/>
      <c r="O518" s="724"/>
      <c r="P518" s="737"/>
      <c r="R518" s="722"/>
      <c r="S518" s="733"/>
    </row>
    <row r="519" spans="1:19" s="764" customFormat="1" x14ac:dyDescent="0.2">
      <c r="A519" s="722">
        <f t="shared" si="15"/>
        <v>498</v>
      </c>
      <c r="B519" s="787" t="s">
        <v>832</v>
      </c>
      <c r="C519" s="772"/>
      <c r="D519" s="869"/>
      <c r="E519" s="737"/>
      <c r="F519" s="726"/>
      <c r="G519" s="726"/>
      <c r="H519" s="737"/>
      <c r="I519" s="724">
        <v>41524</v>
      </c>
      <c r="K519" s="737">
        <v>41519</v>
      </c>
      <c r="L519" s="726"/>
      <c r="N519" s="722"/>
      <c r="O519" s="724"/>
      <c r="P519" s="737"/>
      <c r="R519" s="722"/>
      <c r="S519" s="733"/>
    </row>
    <row r="520" spans="1:19" s="764" customFormat="1" x14ac:dyDescent="0.2">
      <c r="A520" s="722">
        <f t="shared" si="15"/>
        <v>499</v>
      </c>
      <c r="B520" s="787" t="s">
        <v>880</v>
      </c>
      <c r="C520" s="772"/>
      <c r="D520" s="869"/>
      <c r="E520" s="737"/>
      <c r="F520" s="726"/>
      <c r="G520" s="726"/>
      <c r="H520" s="737"/>
      <c r="I520" s="700">
        <v>41524</v>
      </c>
      <c r="K520" s="737"/>
      <c r="L520" s="726"/>
      <c r="N520" s="722"/>
      <c r="O520" s="724"/>
      <c r="P520" s="737"/>
      <c r="R520" s="722"/>
      <c r="S520" s="733"/>
    </row>
    <row r="521" spans="1:19" s="764" customFormat="1" x14ac:dyDescent="0.2">
      <c r="A521" s="722">
        <f t="shared" si="15"/>
        <v>500</v>
      </c>
      <c r="B521" s="787" t="s">
        <v>881</v>
      </c>
      <c r="C521" s="772"/>
      <c r="D521" s="869"/>
      <c r="E521" s="737"/>
      <c r="F521" s="726"/>
      <c r="G521" s="726"/>
      <c r="H521" s="737"/>
      <c r="I521" s="700">
        <v>41524</v>
      </c>
      <c r="K521" s="737"/>
      <c r="L521" s="726"/>
      <c r="N521" s="722"/>
      <c r="O521" s="724"/>
      <c r="P521" s="737"/>
      <c r="R521" s="722"/>
      <c r="S521" s="733"/>
    </row>
    <row r="522" spans="1:19" s="764" customFormat="1" x14ac:dyDescent="0.2">
      <c r="A522" s="722">
        <f t="shared" si="15"/>
        <v>501</v>
      </c>
      <c r="B522" s="787" t="s">
        <v>882</v>
      </c>
      <c r="C522" s="772"/>
      <c r="D522" s="869"/>
      <c r="E522" s="737"/>
      <c r="F522" s="726"/>
      <c r="G522" s="726"/>
      <c r="H522" s="737"/>
      <c r="I522" s="700">
        <v>41524</v>
      </c>
      <c r="K522" s="737"/>
      <c r="L522" s="726"/>
      <c r="N522" s="722"/>
      <c r="O522" s="724"/>
      <c r="P522" s="737"/>
      <c r="R522" s="722"/>
      <c r="S522" s="733"/>
    </row>
    <row r="523" spans="1:19" s="764" customFormat="1" x14ac:dyDescent="0.2">
      <c r="A523" s="722">
        <f t="shared" si="15"/>
        <v>502</v>
      </c>
      <c r="B523" s="787" t="s">
        <v>833</v>
      </c>
      <c r="C523" s="772"/>
      <c r="D523" s="869"/>
      <c r="E523" s="737"/>
      <c r="F523" s="726"/>
      <c r="G523" s="726"/>
      <c r="H523" s="737"/>
      <c r="I523" s="724">
        <v>41525</v>
      </c>
      <c r="K523" s="737">
        <v>41519</v>
      </c>
      <c r="L523" s="726"/>
      <c r="N523" s="722"/>
      <c r="O523" s="724"/>
      <c r="P523" s="737"/>
      <c r="R523" s="722"/>
      <c r="S523" s="733"/>
    </row>
    <row r="524" spans="1:19" s="764" customFormat="1" x14ac:dyDescent="0.2">
      <c r="A524" s="722">
        <f t="shared" si="15"/>
        <v>503</v>
      </c>
      <c r="B524" s="787" t="s">
        <v>775</v>
      </c>
      <c r="C524" s="772"/>
      <c r="D524" s="869"/>
      <c r="E524" s="737"/>
      <c r="F524" s="726"/>
      <c r="G524" s="726"/>
      <c r="H524" s="737"/>
      <c r="I524" s="724">
        <v>41525</v>
      </c>
      <c r="K524" s="737">
        <v>41521</v>
      </c>
      <c r="L524" s="726"/>
      <c r="N524" s="722"/>
      <c r="O524" s="724"/>
      <c r="P524" s="737"/>
      <c r="R524" s="722"/>
      <c r="S524" s="733"/>
    </row>
    <row r="525" spans="1:19" s="764" customFormat="1" x14ac:dyDescent="0.2">
      <c r="A525" s="722">
        <f t="shared" si="15"/>
        <v>504</v>
      </c>
      <c r="B525" s="787" t="s">
        <v>893</v>
      </c>
      <c r="C525" s="772"/>
      <c r="D525" s="869"/>
      <c r="E525" s="737"/>
      <c r="F525" s="726"/>
      <c r="G525" s="726"/>
      <c r="H525" s="737"/>
      <c r="I525" s="724">
        <v>41525</v>
      </c>
      <c r="K525" s="737">
        <v>41524</v>
      </c>
      <c r="L525" s="726"/>
      <c r="N525" s="722"/>
      <c r="O525" s="724"/>
      <c r="P525" s="737"/>
      <c r="R525" s="722"/>
      <c r="S525" s="733"/>
    </row>
    <row r="526" spans="1:19" s="764" customFormat="1" x14ac:dyDescent="0.2">
      <c r="A526" s="722">
        <f t="shared" si="15"/>
        <v>505</v>
      </c>
      <c r="B526" s="787" t="s">
        <v>883</v>
      </c>
      <c r="C526" s="772"/>
      <c r="D526" s="869"/>
      <c r="E526" s="737"/>
      <c r="F526" s="726"/>
      <c r="G526" s="726"/>
      <c r="H526" s="737"/>
      <c r="I526" s="700">
        <v>41525</v>
      </c>
      <c r="K526" s="737"/>
      <c r="L526" s="726"/>
      <c r="N526" s="722"/>
      <c r="O526" s="724"/>
      <c r="P526" s="737"/>
      <c r="R526" s="722"/>
      <c r="S526" s="733"/>
    </row>
    <row r="527" spans="1:19" s="764" customFormat="1" x14ac:dyDescent="0.2">
      <c r="A527" s="722">
        <f t="shared" si="15"/>
        <v>506</v>
      </c>
      <c r="B527" s="787" t="s">
        <v>820</v>
      </c>
      <c r="C527" s="772"/>
      <c r="D527" s="869"/>
      <c r="E527" s="737"/>
      <c r="F527" s="726"/>
      <c r="G527" s="726"/>
      <c r="H527" s="737"/>
      <c r="I527" s="724">
        <v>41528</v>
      </c>
      <c r="K527" s="737">
        <v>41517</v>
      </c>
      <c r="L527" s="726"/>
      <c r="N527" s="722"/>
      <c r="O527" s="724"/>
      <c r="P527" s="737"/>
      <c r="R527" s="722"/>
      <c r="S527" s="733"/>
    </row>
    <row r="528" spans="1:19" s="764" customFormat="1" x14ac:dyDescent="0.2">
      <c r="A528" s="722">
        <f t="shared" si="15"/>
        <v>507</v>
      </c>
      <c r="B528" s="787" t="s">
        <v>776</v>
      </c>
      <c r="C528" s="772"/>
      <c r="D528" s="869"/>
      <c r="E528" s="737"/>
      <c r="F528" s="726"/>
      <c r="G528" s="726"/>
      <c r="H528" s="737"/>
      <c r="I528" s="724">
        <v>41531</v>
      </c>
      <c r="K528" s="737">
        <v>41520</v>
      </c>
      <c r="L528" s="726"/>
      <c r="N528" s="722"/>
      <c r="O528" s="724"/>
      <c r="P528" s="737"/>
      <c r="R528" s="722"/>
      <c r="S528" s="733"/>
    </row>
    <row r="529" spans="1:19" s="764" customFormat="1" x14ac:dyDescent="0.2">
      <c r="A529" s="722">
        <f t="shared" si="15"/>
        <v>508</v>
      </c>
      <c r="B529" s="787" t="s">
        <v>884</v>
      </c>
      <c r="C529" s="772"/>
      <c r="D529" s="869"/>
      <c r="E529" s="737"/>
      <c r="F529" s="726"/>
      <c r="G529" s="726"/>
      <c r="H529" s="737"/>
      <c r="I529" s="700">
        <v>41531</v>
      </c>
      <c r="K529" s="737"/>
      <c r="L529" s="726"/>
      <c r="N529" s="722"/>
      <c r="O529" s="724"/>
      <c r="P529" s="737"/>
      <c r="R529" s="722"/>
      <c r="S529" s="733"/>
    </row>
    <row r="530" spans="1:19" s="764" customFormat="1" x14ac:dyDescent="0.2">
      <c r="A530" s="722">
        <f t="shared" si="15"/>
        <v>509</v>
      </c>
      <c r="B530" s="787" t="s">
        <v>885</v>
      </c>
      <c r="C530" s="772"/>
      <c r="D530" s="869"/>
      <c r="E530" s="737"/>
      <c r="F530" s="726"/>
      <c r="G530" s="726"/>
      <c r="H530" s="737"/>
      <c r="I530" s="700">
        <v>41531</v>
      </c>
      <c r="K530" s="737"/>
      <c r="L530" s="726"/>
      <c r="N530" s="722"/>
      <c r="O530" s="724"/>
      <c r="P530" s="737"/>
      <c r="R530" s="722"/>
      <c r="S530" s="733"/>
    </row>
    <row r="531" spans="1:19" s="764" customFormat="1" x14ac:dyDescent="0.2">
      <c r="A531" s="722">
        <f t="shared" si="15"/>
        <v>510</v>
      </c>
      <c r="B531" s="787" t="s">
        <v>886</v>
      </c>
      <c r="C531" s="772"/>
      <c r="D531" s="869"/>
      <c r="E531" s="737"/>
      <c r="F531" s="726"/>
      <c r="G531" s="726"/>
      <c r="H531" s="737"/>
      <c r="I531" s="700">
        <v>41532</v>
      </c>
      <c r="K531" s="737"/>
      <c r="L531" s="726"/>
      <c r="N531" s="722"/>
      <c r="O531" s="724"/>
      <c r="P531" s="737"/>
      <c r="R531" s="722"/>
      <c r="S531" s="733"/>
    </row>
    <row r="532" spans="1:19" s="764" customFormat="1" x14ac:dyDescent="0.2">
      <c r="A532" s="722">
        <f t="shared" si="15"/>
        <v>511</v>
      </c>
      <c r="B532" s="787" t="s">
        <v>887</v>
      </c>
      <c r="C532" s="772"/>
      <c r="D532" s="869"/>
      <c r="E532" s="737"/>
      <c r="F532" s="726"/>
      <c r="G532" s="726"/>
      <c r="H532" s="737"/>
      <c r="I532" s="700">
        <v>41532</v>
      </c>
      <c r="K532" s="737"/>
      <c r="L532" s="726"/>
      <c r="N532" s="722"/>
      <c r="O532" s="724"/>
      <c r="P532" s="737"/>
      <c r="R532" s="722"/>
      <c r="S532" s="733"/>
    </row>
    <row r="533" spans="1:19" s="764" customFormat="1" x14ac:dyDescent="0.2">
      <c r="A533" s="722">
        <f t="shared" si="15"/>
        <v>512</v>
      </c>
      <c r="B533" s="787" t="s">
        <v>853</v>
      </c>
      <c r="C533" s="772"/>
      <c r="D533" s="869"/>
      <c r="E533" s="737"/>
      <c r="F533" s="726"/>
      <c r="G533" s="726"/>
      <c r="H533" s="737"/>
      <c r="I533" s="724">
        <v>41538</v>
      </c>
      <c r="K533" s="737">
        <v>41532</v>
      </c>
      <c r="L533" s="726"/>
      <c r="N533" s="722"/>
      <c r="O533" s="724"/>
      <c r="P533" s="737"/>
      <c r="R533" s="722"/>
      <c r="S533" s="733"/>
    </row>
    <row r="534" spans="1:19" s="764" customFormat="1" x14ac:dyDescent="0.2">
      <c r="A534" s="722">
        <f t="shared" si="15"/>
        <v>513</v>
      </c>
      <c r="B534" s="787" t="s">
        <v>766</v>
      </c>
      <c r="C534" s="772"/>
      <c r="D534" s="869"/>
      <c r="E534" s="737"/>
      <c r="F534" s="726"/>
      <c r="G534" s="726"/>
      <c r="H534" s="737"/>
      <c r="I534" s="724">
        <v>41538</v>
      </c>
      <c r="K534" s="737">
        <v>41531</v>
      </c>
      <c r="L534" s="726"/>
      <c r="N534" s="722"/>
      <c r="O534" s="724"/>
      <c r="P534" s="737"/>
      <c r="R534" s="722"/>
      <c r="S534" s="733"/>
    </row>
    <row r="535" spans="1:19" s="764" customFormat="1" x14ac:dyDescent="0.2">
      <c r="A535" s="722">
        <f t="shared" si="15"/>
        <v>514</v>
      </c>
      <c r="B535" s="787" t="s">
        <v>827</v>
      </c>
      <c r="C535" s="772"/>
      <c r="D535" s="869"/>
      <c r="E535" s="737"/>
      <c r="F535" s="726"/>
      <c r="G535" s="726"/>
      <c r="H535" s="737"/>
      <c r="I535" s="724">
        <v>41538</v>
      </c>
      <c r="K535" s="737">
        <v>41531</v>
      </c>
      <c r="L535" s="726"/>
      <c r="N535" s="722"/>
      <c r="O535" s="724"/>
      <c r="P535" s="737"/>
      <c r="R535" s="722"/>
      <c r="S535" s="733"/>
    </row>
    <row r="536" spans="1:19" s="764" customFormat="1" x14ac:dyDescent="0.2">
      <c r="A536" s="722">
        <f t="shared" si="15"/>
        <v>515</v>
      </c>
      <c r="B536" s="787" t="s">
        <v>828</v>
      </c>
      <c r="C536" s="772"/>
      <c r="D536" s="869"/>
      <c r="E536" s="737"/>
      <c r="F536" s="726"/>
      <c r="G536" s="726"/>
      <c r="H536" s="737"/>
      <c r="I536" s="724">
        <v>41538</v>
      </c>
      <c r="K536" s="737">
        <v>41531</v>
      </c>
      <c r="L536" s="726"/>
      <c r="N536" s="722"/>
      <c r="O536" s="724"/>
      <c r="P536" s="737"/>
      <c r="R536" s="722"/>
      <c r="S536" s="733"/>
    </row>
    <row r="537" spans="1:19" s="764" customFormat="1" x14ac:dyDescent="0.2">
      <c r="A537" s="722">
        <f t="shared" si="15"/>
        <v>516</v>
      </c>
      <c r="B537" s="787" t="s">
        <v>777</v>
      </c>
      <c r="C537" s="772"/>
      <c r="D537" s="869"/>
      <c r="E537" s="737"/>
      <c r="F537" s="726"/>
      <c r="G537" s="726"/>
      <c r="H537" s="737"/>
      <c r="I537" s="724">
        <v>41539</v>
      </c>
      <c r="K537" s="737">
        <v>41531</v>
      </c>
      <c r="L537" s="726"/>
      <c r="N537" s="722"/>
      <c r="O537" s="724"/>
      <c r="P537" s="737"/>
      <c r="R537" s="722"/>
      <c r="S537" s="733"/>
    </row>
    <row r="538" spans="1:19" s="764" customFormat="1" x14ac:dyDescent="0.2">
      <c r="A538" s="722">
        <f t="shared" si="15"/>
        <v>517</v>
      </c>
      <c r="B538" s="787" t="s">
        <v>778</v>
      </c>
      <c r="C538" s="766"/>
      <c r="D538" s="867"/>
      <c r="E538" s="722"/>
      <c r="H538" s="722"/>
      <c r="I538" s="724">
        <v>41539</v>
      </c>
      <c r="K538" s="737">
        <v>41532</v>
      </c>
      <c r="L538" s="726"/>
      <c r="N538" s="722"/>
      <c r="O538" s="724"/>
      <c r="P538" s="737"/>
      <c r="R538" s="722"/>
      <c r="S538" s="733"/>
    </row>
    <row r="539" spans="1:19" s="764" customFormat="1" x14ac:dyDescent="0.2">
      <c r="A539" s="722">
        <f t="shared" si="15"/>
        <v>518</v>
      </c>
      <c r="B539" s="787" t="s">
        <v>888</v>
      </c>
      <c r="C539" s="766"/>
      <c r="D539" s="867"/>
      <c r="E539" s="722"/>
      <c r="H539" s="722"/>
      <c r="I539" s="700">
        <v>41539</v>
      </c>
      <c r="K539" s="737"/>
      <c r="L539" s="726"/>
      <c r="N539" s="722"/>
      <c r="O539" s="724"/>
      <c r="P539" s="737"/>
      <c r="R539" s="722"/>
      <c r="S539" s="733"/>
    </row>
    <row r="540" spans="1:19" s="764" customFormat="1" x14ac:dyDescent="0.2">
      <c r="A540" s="722">
        <f t="shared" si="15"/>
        <v>519</v>
      </c>
      <c r="B540" s="787" t="s">
        <v>889</v>
      </c>
      <c r="C540" s="766"/>
      <c r="D540" s="867"/>
      <c r="E540" s="722"/>
      <c r="H540" s="722"/>
      <c r="I540" s="700">
        <v>41539</v>
      </c>
      <c r="K540" s="737"/>
      <c r="L540" s="726"/>
      <c r="N540" s="722"/>
      <c r="O540" s="724"/>
      <c r="P540" s="737"/>
      <c r="R540" s="722"/>
      <c r="S540" s="733"/>
    </row>
    <row r="541" spans="1:19" s="764" customFormat="1" x14ac:dyDescent="0.2">
      <c r="A541" s="722">
        <f t="shared" si="15"/>
        <v>520</v>
      </c>
      <c r="B541" s="787" t="s">
        <v>890</v>
      </c>
      <c r="C541" s="772"/>
      <c r="D541" s="869"/>
      <c r="E541" s="737"/>
      <c r="F541" s="726"/>
      <c r="G541" s="726"/>
      <c r="H541" s="737"/>
      <c r="I541" s="724">
        <v>41546</v>
      </c>
      <c r="K541" s="737">
        <v>41531</v>
      </c>
      <c r="L541" s="701">
        <v>41547</v>
      </c>
      <c r="N541" s="722"/>
      <c r="O541" s="724"/>
      <c r="P541" s="737"/>
      <c r="R541" s="722"/>
      <c r="S541" s="733"/>
    </row>
    <row r="542" spans="1:19" s="764" customFormat="1" x14ac:dyDescent="0.2">
      <c r="A542" s="722">
        <f t="shared" si="15"/>
        <v>521</v>
      </c>
      <c r="B542" s="787" t="s">
        <v>840</v>
      </c>
      <c r="C542" s="766"/>
      <c r="D542" s="867"/>
      <c r="E542" s="722"/>
      <c r="H542" s="722"/>
      <c r="I542" s="724">
        <v>41546</v>
      </c>
      <c r="K542" s="737">
        <v>41531</v>
      </c>
      <c r="L542" s="726"/>
      <c r="N542" s="722"/>
      <c r="O542" s="724"/>
      <c r="P542" s="737"/>
      <c r="R542" s="722"/>
      <c r="S542" s="733"/>
    </row>
    <row r="543" spans="1:19" s="764" customFormat="1" x14ac:dyDescent="0.2">
      <c r="A543" s="722">
        <f t="shared" si="15"/>
        <v>522</v>
      </c>
      <c r="B543" s="787" t="s">
        <v>855</v>
      </c>
      <c r="C543" s="766"/>
      <c r="D543" s="867"/>
      <c r="E543" s="722"/>
      <c r="H543" s="722"/>
      <c r="I543" s="724">
        <v>41546</v>
      </c>
      <c r="K543" s="737">
        <v>41532</v>
      </c>
      <c r="L543" s="726"/>
      <c r="N543" s="722"/>
      <c r="O543" s="724"/>
      <c r="P543" s="737"/>
      <c r="R543" s="722"/>
      <c r="S543" s="733"/>
    </row>
    <row r="544" spans="1:19" s="764" customFormat="1" x14ac:dyDescent="0.2">
      <c r="A544" s="722">
        <f t="shared" si="15"/>
        <v>523</v>
      </c>
      <c r="B544" s="787" t="s">
        <v>891</v>
      </c>
      <c r="C544" s="766"/>
      <c r="D544" s="867"/>
      <c r="E544" s="722"/>
      <c r="H544" s="722"/>
      <c r="I544" s="700">
        <v>41546</v>
      </c>
      <c r="K544" s="737"/>
      <c r="L544" s="726"/>
      <c r="N544" s="722"/>
      <c r="O544" s="724"/>
      <c r="P544" s="737"/>
      <c r="R544" s="722"/>
      <c r="S544" s="733"/>
    </row>
    <row r="545" spans="1:20" s="764" customFormat="1" x14ac:dyDescent="0.2">
      <c r="A545" s="722">
        <f t="shared" si="15"/>
        <v>524</v>
      </c>
      <c r="B545" s="787" t="s">
        <v>852</v>
      </c>
      <c r="C545" s="775"/>
      <c r="D545" s="867"/>
      <c r="E545" s="722"/>
      <c r="H545" s="722"/>
      <c r="I545" s="724">
        <v>41546</v>
      </c>
      <c r="K545" s="737">
        <v>41532</v>
      </c>
      <c r="L545" s="726"/>
      <c r="N545" s="722"/>
      <c r="O545" s="724"/>
      <c r="P545" s="737"/>
      <c r="R545" s="722"/>
      <c r="S545" s="733"/>
    </row>
    <row r="546" spans="1:20" s="764" customFormat="1" x14ac:dyDescent="0.2">
      <c r="A546" s="722">
        <f t="shared" si="15"/>
        <v>525</v>
      </c>
      <c r="B546" s="787" t="s">
        <v>826</v>
      </c>
      <c r="C546" s="772"/>
      <c r="D546" s="869"/>
      <c r="E546" s="737"/>
      <c r="F546" s="726"/>
      <c r="G546" s="726"/>
      <c r="H546" s="737"/>
      <c r="I546" s="724" t="s">
        <v>580</v>
      </c>
      <c r="K546" s="737">
        <v>41520</v>
      </c>
      <c r="L546" s="726"/>
      <c r="N546" s="722"/>
      <c r="O546" s="724"/>
      <c r="P546" s="737"/>
      <c r="R546" s="722"/>
      <c r="S546" s="733"/>
    </row>
    <row r="547" spans="1:20" s="764" customFormat="1" x14ac:dyDescent="0.2">
      <c r="A547" s="722">
        <f t="shared" si="15"/>
        <v>526</v>
      </c>
      <c r="B547" s="787" t="s">
        <v>630</v>
      </c>
      <c r="C547" s="772"/>
      <c r="D547" s="869"/>
      <c r="E547" s="737"/>
      <c r="F547" s="726"/>
      <c r="G547" s="726"/>
      <c r="H547" s="737"/>
      <c r="I547" s="759" t="s">
        <v>631</v>
      </c>
      <c r="K547" s="737">
        <v>41517</v>
      </c>
      <c r="L547" s="726"/>
      <c r="N547" s="722"/>
      <c r="O547" s="724"/>
      <c r="P547" s="737"/>
      <c r="R547" s="722"/>
      <c r="S547" s="733" t="s">
        <v>618</v>
      </c>
    </row>
    <row r="548" spans="1:20" s="848" customFormat="1" x14ac:dyDescent="0.2">
      <c r="A548" s="826"/>
      <c r="B548" s="827"/>
      <c r="C548" s="832"/>
      <c r="D548" s="872"/>
      <c r="E548" s="846"/>
      <c r="F548" s="845"/>
      <c r="G548" s="845"/>
      <c r="H548" s="846"/>
      <c r="I548" s="831"/>
      <c r="J548" s="845"/>
      <c r="K548" s="846"/>
      <c r="L548" s="845"/>
      <c r="M548" s="845"/>
      <c r="N548" s="846"/>
      <c r="O548" s="847"/>
      <c r="P548" s="846"/>
      <c r="Q548" s="835"/>
      <c r="R548" s="836"/>
      <c r="S548" s="837"/>
    </row>
    <row r="549" spans="1:20" s="825" customFormat="1" x14ac:dyDescent="0.2">
      <c r="A549" s="814"/>
      <c r="B549" s="815" t="s">
        <v>269</v>
      </c>
      <c r="C549" s="820"/>
      <c r="D549" s="862"/>
      <c r="E549" s="818"/>
      <c r="F549" s="817"/>
      <c r="G549" s="817"/>
      <c r="H549" s="818"/>
      <c r="I549" s="819"/>
      <c r="J549" s="817"/>
      <c r="K549" s="818"/>
      <c r="L549" s="817"/>
      <c r="M549" s="817"/>
      <c r="N549" s="818"/>
      <c r="O549" s="821"/>
      <c r="P549" s="818"/>
      <c r="Q549" s="843"/>
      <c r="R549" s="844"/>
      <c r="S549" s="824"/>
    </row>
    <row r="550" spans="1:20" s="614" customFormat="1" x14ac:dyDescent="0.2">
      <c r="A550" s="722">
        <f>A547+1</f>
        <v>527</v>
      </c>
      <c r="B550" s="812" t="s">
        <v>872</v>
      </c>
      <c r="C550" s="701">
        <v>42281</v>
      </c>
      <c r="D550" s="867"/>
      <c r="E550" s="722"/>
      <c r="F550" s="764"/>
      <c r="G550" s="764"/>
      <c r="H550" s="722"/>
      <c r="I550" s="700">
        <v>41553</v>
      </c>
      <c r="J550" s="726"/>
      <c r="K550" s="722"/>
      <c r="L550" s="764"/>
      <c r="M550" s="764"/>
      <c r="N550" s="722"/>
      <c r="O550" s="813"/>
      <c r="P550" s="722"/>
      <c r="Q550" s="726"/>
      <c r="R550" s="737"/>
      <c r="S550" s="733"/>
    </row>
    <row r="551" spans="1:20" s="614" customFormat="1" x14ac:dyDescent="0.2">
      <c r="A551" s="722">
        <f>A550+1</f>
        <v>528</v>
      </c>
      <c r="B551" s="767" t="s">
        <v>876</v>
      </c>
      <c r="C551" s="701">
        <v>42301</v>
      </c>
      <c r="D551" s="864"/>
      <c r="E551" s="732"/>
      <c r="F551" s="728"/>
      <c r="G551" s="728"/>
      <c r="H551" s="732"/>
      <c r="I551" s="700">
        <v>41566</v>
      </c>
      <c r="J551" s="728"/>
      <c r="K551" s="732"/>
      <c r="L551" s="729"/>
      <c r="M551" s="729"/>
      <c r="N551" s="732"/>
      <c r="O551" s="757"/>
      <c r="P551" s="732"/>
      <c r="Q551" s="729"/>
      <c r="R551" s="730"/>
      <c r="S551" s="733"/>
    </row>
    <row r="552" spans="1:20" s="733" customFormat="1" x14ac:dyDescent="0.2">
      <c r="A552" s="722">
        <f>A551+1</f>
        <v>529</v>
      </c>
      <c r="B552" s="812" t="s">
        <v>1186</v>
      </c>
      <c r="C552" s="775"/>
      <c r="D552" s="868"/>
      <c r="E552" s="677"/>
      <c r="F552" s="775" t="s">
        <v>1185</v>
      </c>
      <c r="G552" s="679"/>
      <c r="H552" s="677"/>
      <c r="I552" s="724"/>
      <c r="J552" s="679"/>
      <c r="K552" s="737"/>
      <c r="L552" s="679"/>
      <c r="M552" s="679"/>
      <c r="N552" s="677"/>
      <c r="O552" s="707"/>
      <c r="P552" s="677"/>
      <c r="Q552" s="704"/>
      <c r="R552" s="705"/>
    </row>
    <row r="553" spans="1:20" s="750" customFormat="1" x14ac:dyDescent="0.2">
      <c r="A553" s="722">
        <f>A552+1</f>
        <v>530</v>
      </c>
      <c r="B553" s="745" t="s">
        <v>1572</v>
      </c>
      <c r="C553" s="701"/>
      <c r="D553" s="867"/>
      <c r="E553" s="737"/>
      <c r="F553" s="701">
        <v>41930</v>
      </c>
      <c r="G553" s="764"/>
      <c r="H553" s="737"/>
      <c r="I553" s="700">
        <v>41573</v>
      </c>
      <c r="J553" s="764"/>
      <c r="K553" s="722"/>
      <c r="L553" s="701"/>
      <c r="M553" s="726"/>
      <c r="N553" s="722"/>
      <c r="O553" s="778"/>
      <c r="P553" s="722"/>
      <c r="Q553" s="764"/>
      <c r="R553" s="722"/>
      <c r="S553" s="733"/>
      <c r="T553" s="734"/>
    </row>
    <row r="554" spans="1:20" s="614" customFormat="1" x14ac:dyDescent="0.2">
      <c r="A554" s="722">
        <f>A553+1</f>
        <v>531</v>
      </c>
      <c r="B554" s="812" t="s">
        <v>861</v>
      </c>
      <c r="C554" s="775"/>
      <c r="D554" s="868"/>
      <c r="E554" s="677"/>
      <c r="F554" s="679"/>
      <c r="G554" s="679"/>
      <c r="H554" s="677"/>
      <c r="I554" s="724">
        <v>41552</v>
      </c>
      <c r="J554" s="679"/>
      <c r="K554" s="737">
        <v>41552</v>
      </c>
      <c r="L554" s="679"/>
      <c r="M554" s="679"/>
      <c r="N554" s="677"/>
      <c r="O554" s="707"/>
      <c r="P554" s="677"/>
      <c r="Q554" s="704"/>
      <c r="R554" s="705"/>
      <c r="S554" s="733"/>
    </row>
    <row r="555" spans="1:20" s="614" customFormat="1" x14ac:dyDescent="0.2">
      <c r="A555" s="722">
        <f t="shared" ref="A555:A579" si="16">A554+1</f>
        <v>532</v>
      </c>
      <c r="B555" s="812" t="s">
        <v>845</v>
      </c>
      <c r="C555" s="775"/>
      <c r="D555" s="867"/>
      <c r="E555" s="722"/>
      <c r="F555" s="764"/>
      <c r="G555" s="764"/>
      <c r="H555" s="722"/>
      <c r="I555" s="724">
        <v>41552</v>
      </c>
      <c r="J555" s="726"/>
      <c r="K555" s="737">
        <v>41552</v>
      </c>
      <c r="L555" s="764"/>
      <c r="M555" s="764"/>
      <c r="N555" s="722"/>
      <c r="O555" s="813"/>
      <c r="P555" s="722"/>
      <c r="Q555" s="726"/>
      <c r="R555" s="737"/>
      <c r="S555" s="733"/>
    </row>
    <row r="556" spans="1:20" s="614" customFormat="1" x14ac:dyDescent="0.2">
      <c r="A556" s="722">
        <f t="shared" si="16"/>
        <v>533</v>
      </c>
      <c r="B556" s="812" t="s">
        <v>915</v>
      </c>
      <c r="C556" s="775"/>
      <c r="D556" s="868"/>
      <c r="E556" s="677"/>
      <c r="F556" s="679"/>
      <c r="G556" s="679"/>
      <c r="H556" s="677"/>
      <c r="I556" s="700">
        <v>41552</v>
      </c>
      <c r="J556" s="679"/>
      <c r="K556" s="677"/>
      <c r="L556" s="679"/>
      <c r="M556" s="679"/>
      <c r="N556" s="677"/>
      <c r="O556" s="707"/>
      <c r="P556" s="677"/>
      <c r="Q556" s="704"/>
      <c r="R556" s="705"/>
      <c r="S556" s="733"/>
    </row>
    <row r="557" spans="1:20" s="614" customFormat="1" x14ac:dyDescent="0.2">
      <c r="A557" s="722">
        <f t="shared" si="16"/>
        <v>534</v>
      </c>
      <c r="B557" s="812" t="s">
        <v>919</v>
      </c>
      <c r="C557" s="775"/>
      <c r="D557" s="868"/>
      <c r="E557" s="677"/>
      <c r="F557" s="679"/>
      <c r="G557" s="679"/>
      <c r="H557" s="677"/>
      <c r="I557" s="700">
        <v>41552</v>
      </c>
      <c r="J557" s="679"/>
      <c r="K557" s="677"/>
      <c r="L557" s="679"/>
      <c r="M557" s="679"/>
      <c r="N557" s="677"/>
      <c r="O557" s="707"/>
      <c r="P557" s="677"/>
      <c r="Q557" s="704"/>
      <c r="R557" s="705"/>
      <c r="S557" s="733"/>
    </row>
    <row r="558" spans="1:20" s="614" customFormat="1" x14ac:dyDescent="0.2">
      <c r="A558" s="722">
        <f t="shared" si="16"/>
        <v>535</v>
      </c>
      <c r="B558" s="812" t="s">
        <v>916</v>
      </c>
      <c r="C558" s="775"/>
      <c r="D558" s="868"/>
      <c r="E558" s="677"/>
      <c r="F558" s="679"/>
      <c r="G558" s="679"/>
      <c r="H558" s="677"/>
      <c r="I558" s="700">
        <v>41552</v>
      </c>
      <c r="J558" s="679"/>
      <c r="K558" s="677"/>
      <c r="L558" s="679"/>
      <c r="M558" s="679"/>
      <c r="N558" s="677"/>
      <c r="O558" s="707"/>
      <c r="P558" s="677"/>
      <c r="Q558" s="704"/>
      <c r="R558" s="705"/>
      <c r="S558" s="733"/>
    </row>
    <row r="559" spans="1:20" s="614" customFormat="1" x14ac:dyDescent="0.2">
      <c r="A559" s="722">
        <f t="shared" si="16"/>
        <v>536</v>
      </c>
      <c r="B559" s="812" t="s">
        <v>870</v>
      </c>
      <c r="C559" s="775"/>
      <c r="D559" s="868"/>
      <c r="E559" s="677"/>
      <c r="F559" s="679"/>
      <c r="G559" s="679"/>
      <c r="H559" s="677"/>
      <c r="I559" s="700">
        <v>41552</v>
      </c>
      <c r="J559" s="679"/>
      <c r="K559" s="677"/>
      <c r="L559" s="679"/>
      <c r="M559" s="679"/>
      <c r="N559" s="677"/>
      <c r="O559" s="707"/>
      <c r="P559" s="677"/>
      <c r="Q559" s="704"/>
      <c r="R559" s="705"/>
      <c r="S559" s="733"/>
    </row>
    <row r="560" spans="1:20" s="733" customFormat="1" x14ac:dyDescent="0.2">
      <c r="A560" s="722">
        <f t="shared" si="16"/>
        <v>537</v>
      </c>
      <c r="B560" s="812" t="s">
        <v>871</v>
      </c>
      <c r="C560" s="775"/>
      <c r="D560" s="868"/>
      <c r="E560" s="677"/>
      <c r="F560" s="679"/>
      <c r="G560" s="679"/>
      <c r="H560" s="677"/>
      <c r="I560" s="700">
        <v>41552</v>
      </c>
      <c r="J560" s="679"/>
      <c r="K560" s="677"/>
      <c r="L560" s="679"/>
      <c r="M560" s="679"/>
      <c r="N560" s="677"/>
      <c r="O560" s="707"/>
      <c r="P560" s="677"/>
      <c r="Q560" s="704"/>
      <c r="R560" s="705"/>
    </row>
    <row r="561" spans="1:19" s="733" customFormat="1" x14ac:dyDescent="0.2">
      <c r="A561" s="722">
        <f t="shared" si="16"/>
        <v>538</v>
      </c>
      <c r="B561" s="812" t="s">
        <v>862</v>
      </c>
      <c r="C561" s="775"/>
      <c r="D561" s="868"/>
      <c r="E561" s="677"/>
      <c r="F561" s="679"/>
      <c r="G561" s="679"/>
      <c r="H561" s="677"/>
      <c r="I561" s="700">
        <v>41552</v>
      </c>
      <c r="J561" s="679"/>
      <c r="K561" s="677"/>
      <c r="L561" s="679"/>
      <c r="M561" s="679"/>
      <c r="N561" s="677"/>
      <c r="O561" s="707"/>
      <c r="P561" s="677"/>
      <c r="Q561" s="704"/>
      <c r="R561" s="705"/>
    </row>
    <row r="562" spans="1:19" s="733" customFormat="1" x14ac:dyDescent="0.2">
      <c r="A562" s="722">
        <f t="shared" si="16"/>
        <v>539</v>
      </c>
      <c r="B562" s="812" t="s">
        <v>779</v>
      </c>
      <c r="C562" s="775"/>
      <c r="D562" s="867"/>
      <c r="E562" s="722"/>
      <c r="F562" s="764"/>
      <c r="G562" s="764"/>
      <c r="H562" s="722"/>
      <c r="I562" s="724">
        <v>41553</v>
      </c>
      <c r="J562" s="726">
        <v>41532</v>
      </c>
      <c r="K562" s="722"/>
      <c r="L562" s="764"/>
      <c r="M562" s="764"/>
      <c r="N562" s="722"/>
      <c r="O562" s="813"/>
      <c r="P562" s="722"/>
      <c r="Q562" s="726"/>
      <c r="R562" s="737"/>
    </row>
    <row r="563" spans="1:19" s="733" customFormat="1" x14ac:dyDescent="0.2">
      <c r="A563" s="722">
        <f t="shared" si="16"/>
        <v>540</v>
      </c>
      <c r="B563" s="812" t="s">
        <v>873</v>
      </c>
      <c r="C563" s="775"/>
      <c r="D563" s="867"/>
      <c r="E563" s="722"/>
      <c r="F563" s="764"/>
      <c r="G563" s="764"/>
      <c r="H563" s="722"/>
      <c r="I563" s="700">
        <v>41560</v>
      </c>
      <c r="J563" s="726"/>
      <c r="K563" s="722"/>
      <c r="L563" s="764"/>
      <c r="M563" s="764"/>
      <c r="N563" s="722"/>
      <c r="O563" s="813"/>
      <c r="P563" s="722"/>
      <c r="Q563" s="726"/>
      <c r="R563" s="737"/>
    </row>
    <row r="564" spans="1:19" s="614" customFormat="1" x14ac:dyDescent="0.2">
      <c r="A564" s="722">
        <f t="shared" si="16"/>
        <v>541</v>
      </c>
      <c r="B564" s="812" t="s">
        <v>874</v>
      </c>
      <c r="C564" s="775"/>
      <c r="D564" s="867"/>
      <c r="E564" s="722"/>
      <c r="F564" s="764"/>
      <c r="G564" s="764"/>
      <c r="H564" s="722"/>
      <c r="I564" s="700">
        <v>41560</v>
      </c>
      <c r="J564" s="726"/>
      <c r="K564" s="722"/>
      <c r="L564" s="764"/>
      <c r="M564" s="764"/>
      <c r="N564" s="722"/>
      <c r="O564" s="813"/>
      <c r="P564" s="722"/>
      <c r="Q564" s="726"/>
      <c r="R564" s="737"/>
      <c r="S564" s="733"/>
    </row>
    <row r="565" spans="1:19" s="614" customFormat="1" x14ac:dyDescent="0.2">
      <c r="A565" s="722">
        <f t="shared" si="16"/>
        <v>542</v>
      </c>
      <c r="B565" s="723" t="s">
        <v>913</v>
      </c>
      <c r="C565" s="775"/>
      <c r="D565" s="868"/>
      <c r="E565" s="677"/>
      <c r="F565" s="679"/>
      <c r="G565" s="679"/>
      <c r="H565" s="677"/>
      <c r="I565" s="700">
        <v>41560</v>
      </c>
      <c r="J565" s="679"/>
      <c r="K565" s="677"/>
      <c r="L565" s="679"/>
      <c r="M565" s="679"/>
      <c r="N565" s="677"/>
      <c r="O565" s="680"/>
      <c r="P565" s="677"/>
      <c r="Q565" s="682"/>
      <c r="R565" s="683"/>
      <c r="S565" s="733"/>
    </row>
    <row r="566" spans="1:19" s="614" customFormat="1" x14ac:dyDescent="0.2">
      <c r="A566" s="722">
        <f t="shared" si="16"/>
        <v>543</v>
      </c>
      <c r="B566" s="723" t="s">
        <v>912</v>
      </c>
      <c r="C566" s="775"/>
      <c r="D566" s="868"/>
      <c r="E566" s="677"/>
      <c r="F566" s="679"/>
      <c r="G566" s="679"/>
      <c r="H566" s="677"/>
      <c r="I566" s="700">
        <v>41560</v>
      </c>
      <c r="J566" s="679"/>
      <c r="K566" s="677"/>
      <c r="L566" s="679"/>
      <c r="M566" s="679"/>
      <c r="N566" s="677"/>
      <c r="O566" s="680"/>
      <c r="P566" s="677"/>
      <c r="Q566" s="682"/>
      <c r="R566" s="683"/>
      <c r="S566" s="733"/>
    </row>
    <row r="567" spans="1:19" s="614" customFormat="1" x14ac:dyDescent="0.2">
      <c r="A567" s="722">
        <f t="shared" si="16"/>
        <v>544</v>
      </c>
      <c r="B567" s="723" t="s">
        <v>911</v>
      </c>
      <c r="C567" s="775"/>
      <c r="D567" s="868"/>
      <c r="E567" s="677"/>
      <c r="F567" s="679"/>
      <c r="G567" s="679"/>
      <c r="H567" s="677"/>
      <c r="I567" s="700">
        <v>41564</v>
      </c>
      <c r="J567" s="679"/>
      <c r="K567" s="677"/>
      <c r="L567" s="679"/>
      <c r="M567" s="679"/>
      <c r="N567" s="677"/>
      <c r="O567" s="680"/>
      <c r="P567" s="677"/>
      <c r="Q567" s="682"/>
      <c r="R567" s="683"/>
      <c r="S567" s="733"/>
    </row>
    <row r="568" spans="1:19" s="734" customFormat="1" x14ac:dyDescent="0.2">
      <c r="A568" s="722">
        <f t="shared" si="16"/>
        <v>545</v>
      </c>
      <c r="B568" s="723" t="s">
        <v>875</v>
      </c>
      <c r="C568" s="775"/>
      <c r="D568" s="868"/>
      <c r="E568" s="677"/>
      <c r="F568" s="679"/>
      <c r="G568" s="679"/>
      <c r="H568" s="677"/>
      <c r="I568" s="700">
        <v>41566</v>
      </c>
      <c r="J568" s="679"/>
      <c r="K568" s="677"/>
      <c r="L568" s="679"/>
      <c r="M568" s="679"/>
      <c r="N568" s="677"/>
      <c r="O568" s="680"/>
      <c r="P568" s="677"/>
      <c r="Q568" s="682"/>
      <c r="R568" s="683"/>
      <c r="S568" s="733"/>
    </row>
    <row r="569" spans="1:19" s="734" customFormat="1" x14ac:dyDescent="0.2">
      <c r="A569" s="722">
        <f t="shared" si="16"/>
        <v>546</v>
      </c>
      <c r="B569" s="767" t="s">
        <v>859</v>
      </c>
      <c r="C569" s="775"/>
      <c r="D569" s="864"/>
      <c r="E569" s="732"/>
      <c r="F569" s="728"/>
      <c r="G569" s="728"/>
      <c r="H569" s="732"/>
      <c r="I569" s="700">
        <v>41566</v>
      </c>
      <c r="J569" s="728"/>
      <c r="K569" s="732"/>
      <c r="L569" s="729"/>
      <c r="M569" s="729"/>
      <c r="N569" s="732"/>
      <c r="O569" s="757"/>
      <c r="P569" s="732"/>
      <c r="Q569" s="729"/>
      <c r="R569" s="730"/>
      <c r="S569" s="733"/>
    </row>
    <row r="570" spans="1:19" s="734" customFormat="1" x14ac:dyDescent="0.2">
      <c r="A570" s="722">
        <f t="shared" si="16"/>
        <v>547</v>
      </c>
      <c r="B570" s="767" t="s">
        <v>865</v>
      </c>
      <c r="C570" s="775"/>
      <c r="D570" s="864"/>
      <c r="E570" s="732"/>
      <c r="F570" s="728"/>
      <c r="G570" s="728"/>
      <c r="H570" s="732"/>
      <c r="I570" s="700">
        <v>41566</v>
      </c>
      <c r="J570" s="728"/>
      <c r="K570" s="732"/>
      <c r="L570" s="729"/>
      <c r="M570" s="729"/>
      <c r="N570" s="732"/>
      <c r="O570" s="757"/>
      <c r="P570" s="732"/>
      <c r="Q570" s="729"/>
      <c r="R570" s="730"/>
      <c r="S570" s="733"/>
    </row>
    <row r="571" spans="1:19" s="734" customFormat="1" x14ac:dyDescent="0.2">
      <c r="A571" s="722">
        <f t="shared" si="16"/>
        <v>548</v>
      </c>
      <c r="B571" s="767" t="s">
        <v>864</v>
      </c>
      <c r="C571" s="775"/>
      <c r="D571" s="864"/>
      <c r="E571" s="732"/>
      <c r="F571" s="728"/>
      <c r="G571" s="728"/>
      <c r="H571" s="732"/>
      <c r="I571" s="700">
        <v>41567</v>
      </c>
      <c r="J571" s="728"/>
      <c r="K571" s="732"/>
      <c r="L571" s="729"/>
      <c r="M571" s="729"/>
      <c r="N571" s="732"/>
      <c r="O571" s="757"/>
      <c r="P571" s="732"/>
      <c r="Q571" s="729"/>
      <c r="R571" s="730"/>
      <c r="S571" s="733"/>
    </row>
    <row r="572" spans="1:19" s="734" customFormat="1" x14ac:dyDescent="0.2">
      <c r="A572" s="722">
        <f t="shared" si="16"/>
        <v>549</v>
      </c>
      <c r="B572" s="767" t="s">
        <v>877</v>
      </c>
      <c r="C572" s="775"/>
      <c r="D572" s="864"/>
      <c r="E572" s="732"/>
      <c r="F572" s="728"/>
      <c r="G572" s="728"/>
      <c r="H572" s="732"/>
      <c r="I572" s="700">
        <v>41567</v>
      </c>
      <c r="J572" s="728"/>
      <c r="K572" s="732"/>
      <c r="L572" s="729"/>
      <c r="M572" s="729"/>
      <c r="N572" s="732"/>
      <c r="O572" s="757"/>
      <c r="P572" s="732"/>
      <c r="Q572" s="729"/>
      <c r="R572" s="730"/>
      <c r="S572" s="733"/>
    </row>
    <row r="573" spans="1:19" s="734" customFormat="1" x14ac:dyDescent="0.2">
      <c r="A573" s="722">
        <f t="shared" si="16"/>
        <v>550</v>
      </c>
      <c r="B573" s="767" t="s">
        <v>914</v>
      </c>
      <c r="C573" s="766"/>
      <c r="D573" s="864"/>
      <c r="E573" s="732"/>
      <c r="F573" s="728"/>
      <c r="G573" s="728"/>
      <c r="H573" s="732"/>
      <c r="I573" s="700">
        <v>41567</v>
      </c>
      <c r="J573" s="728"/>
      <c r="K573" s="732"/>
      <c r="L573" s="729"/>
      <c r="M573" s="729"/>
      <c r="N573" s="732"/>
      <c r="O573" s="757"/>
      <c r="P573" s="732"/>
      <c r="Q573" s="729"/>
      <c r="R573" s="730"/>
      <c r="S573" s="733"/>
    </row>
    <row r="574" spans="1:19" s="734" customFormat="1" x14ac:dyDescent="0.2">
      <c r="A574" s="722">
        <f t="shared" si="16"/>
        <v>551</v>
      </c>
      <c r="B574" s="767" t="s">
        <v>918</v>
      </c>
      <c r="C574" s="766"/>
      <c r="D574" s="864"/>
      <c r="E574" s="732"/>
      <c r="F574" s="728"/>
      <c r="G574" s="728"/>
      <c r="H574" s="732"/>
      <c r="I574" s="700">
        <v>41567</v>
      </c>
      <c r="J574" s="728"/>
      <c r="K574" s="732"/>
      <c r="L574" s="729"/>
      <c r="M574" s="729"/>
      <c r="N574" s="732"/>
      <c r="O574" s="757"/>
      <c r="P574" s="732"/>
      <c r="Q574" s="729"/>
      <c r="R574" s="730"/>
      <c r="S574" s="733"/>
    </row>
    <row r="575" spans="1:19" s="734" customFormat="1" x14ac:dyDescent="0.2">
      <c r="A575" s="722">
        <f t="shared" si="16"/>
        <v>552</v>
      </c>
      <c r="B575" s="767" t="s">
        <v>860</v>
      </c>
      <c r="C575" s="766"/>
      <c r="D575" s="864"/>
      <c r="E575" s="732"/>
      <c r="F575" s="728"/>
      <c r="G575" s="728"/>
      <c r="H575" s="732"/>
      <c r="I575" s="700">
        <v>41573</v>
      </c>
      <c r="J575" s="728"/>
      <c r="K575" s="732"/>
      <c r="L575" s="729"/>
      <c r="M575" s="729"/>
      <c r="N575" s="732"/>
      <c r="O575" s="757"/>
      <c r="P575" s="732"/>
      <c r="Q575" s="729"/>
      <c r="R575" s="730"/>
      <c r="S575" s="733"/>
    </row>
    <row r="576" spans="1:19" s="734" customFormat="1" x14ac:dyDescent="0.2">
      <c r="A576" s="722">
        <f t="shared" si="16"/>
        <v>553</v>
      </c>
      <c r="B576" s="723" t="s">
        <v>917</v>
      </c>
      <c r="C576" s="766"/>
      <c r="D576" s="864"/>
      <c r="E576" s="732"/>
      <c r="F576" s="728"/>
      <c r="G576" s="728"/>
      <c r="H576" s="732"/>
      <c r="I576" s="700">
        <v>41573</v>
      </c>
      <c r="J576" s="728"/>
      <c r="K576" s="732"/>
      <c r="L576" s="729"/>
      <c r="M576" s="729"/>
      <c r="N576" s="732"/>
      <c r="O576" s="757"/>
      <c r="P576" s="732"/>
      <c r="Q576" s="729"/>
      <c r="R576" s="730"/>
      <c r="S576" s="733"/>
    </row>
    <row r="577" spans="1:20" s="734" customFormat="1" x14ac:dyDescent="0.2">
      <c r="A577" s="722">
        <f t="shared" si="16"/>
        <v>554</v>
      </c>
      <c r="B577" s="767" t="s">
        <v>878</v>
      </c>
      <c r="C577" s="766"/>
      <c r="D577" s="864"/>
      <c r="E577" s="732"/>
      <c r="F577" s="728"/>
      <c r="G577" s="728"/>
      <c r="H577" s="732"/>
      <c r="I577" s="700">
        <v>41574</v>
      </c>
      <c r="J577" s="728"/>
      <c r="K577" s="732"/>
      <c r="L577" s="729"/>
      <c r="M577" s="729"/>
      <c r="N577" s="732"/>
      <c r="O577" s="757"/>
      <c r="P577" s="732"/>
      <c r="Q577" s="729"/>
      <c r="R577" s="730"/>
      <c r="S577" s="733"/>
    </row>
    <row r="578" spans="1:20" s="734" customFormat="1" x14ac:dyDescent="0.2">
      <c r="A578" s="722">
        <f t="shared" si="16"/>
        <v>555</v>
      </c>
      <c r="B578" s="767" t="s">
        <v>427</v>
      </c>
      <c r="C578" s="766"/>
      <c r="D578" s="864"/>
      <c r="E578" s="732"/>
      <c r="F578" s="728"/>
      <c r="G578" s="728"/>
      <c r="H578" s="732"/>
      <c r="I578" s="759"/>
      <c r="J578" s="728"/>
      <c r="K578" s="732"/>
      <c r="L578" s="701">
        <v>41210</v>
      </c>
      <c r="M578" s="729"/>
      <c r="N578" s="732"/>
      <c r="O578" s="757"/>
      <c r="P578" s="732"/>
      <c r="Q578" s="729"/>
      <c r="R578" s="730"/>
      <c r="S578" s="733"/>
    </row>
    <row r="579" spans="1:20" s="734" customFormat="1" x14ac:dyDescent="0.2">
      <c r="A579" s="722">
        <f t="shared" si="16"/>
        <v>556</v>
      </c>
      <c r="B579" s="767" t="s">
        <v>626</v>
      </c>
      <c r="C579" s="766"/>
      <c r="D579" s="864"/>
      <c r="E579" s="732"/>
      <c r="F579" s="728"/>
      <c r="G579" s="728"/>
      <c r="H579" s="732"/>
      <c r="I579" s="724"/>
      <c r="J579" s="728"/>
      <c r="K579" s="732"/>
      <c r="L579" s="701"/>
      <c r="M579" s="729"/>
      <c r="N579" s="732"/>
      <c r="O579" s="757"/>
      <c r="P579" s="732"/>
      <c r="Q579" s="729"/>
      <c r="R579" s="730"/>
      <c r="S579" s="733"/>
    </row>
    <row r="580" spans="1:20" s="838" customFormat="1" x14ac:dyDescent="0.2">
      <c r="A580" s="826"/>
      <c r="B580" s="827"/>
      <c r="C580" s="828"/>
      <c r="D580" s="863"/>
      <c r="E580" s="830"/>
      <c r="F580" s="829"/>
      <c r="G580" s="829"/>
      <c r="H580" s="830"/>
      <c r="I580" s="831"/>
      <c r="J580" s="829"/>
      <c r="K580" s="830"/>
      <c r="L580" s="840"/>
      <c r="M580" s="841"/>
      <c r="N580" s="830"/>
      <c r="O580" s="842"/>
      <c r="P580" s="834"/>
      <c r="Q580" s="835"/>
      <c r="R580" s="836"/>
      <c r="S580" s="837"/>
    </row>
    <row r="581" spans="1:20" s="825" customFormat="1" x14ac:dyDescent="0.2">
      <c r="A581" s="814"/>
      <c r="B581" s="815" t="s">
        <v>268</v>
      </c>
      <c r="C581" s="816"/>
      <c r="D581" s="862"/>
      <c r="E581" s="818"/>
      <c r="F581" s="817"/>
      <c r="G581" s="817"/>
      <c r="H581" s="818"/>
      <c r="I581" s="819"/>
      <c r="J581" s="817"/>
      <c r="K581" s="818"/>
      <c r="L581" s="820"/>
      <c r="M581" s="817"/>
      <c r="N581" s="818"/>
      <c r="O581" s="839"/>
      <c r="P581" s="818"/>
      <c r="Q581" s="822"/>
      <c r="R581" s="823"/>
      <c r="S581" s="824"/>
    </row>
    <row r="582" spans="1:20" s="733" customFormat="1" x14ac:dyDescent="0.2">
      <c r="A582" s="722">
        <f>A579+1</f>
        <v>557</v>
      </c>
      <c r="B582" s="723" t="s">
        <v>1347</v>
      </c>
      <c r="C582" s="766"/>
      <c r="D582" s="867"/>
      <c r="E582" s="722"/>
      <c r="F582" s="726">
        <v>41959</v>
      </c>
      <c r="G582" s="764"/>
      <c r="H582" s="737">
        <v>41954</v>
      </c>
      <c r="I582" s="724">
        <v>41588</v>
      </c>
      <c r="J582" s="764"/>
      <c r="K582" s="722"/>
      <c r="L582" s="775"/>
      <c r="M582" s="764"/>
      <c r="N582" s="722"/>
      <c r="O582" s="724"/>
      <c r="P582" s="737"/>
      <c r="Q582" s="726"/>
      <c r="R582" s="737"/>
    </row>
    <row r="583" spans="1:20" s="733" customFormat="1" x14ac:dyDescent="0.2">
      <c r="A583" s="722">
        <f>A582+1</f>
        <v>558</v>
      </c>
      <c r="B583" s="723" t="s">
        <v>1348</v>
      </c>
      <c r="C583" s="766"/>
      <c r="D583" s="867"/>
      <c r="E583" s="722"/>
      <c r="F583" s="726">
        <v>41959</v>
      </c>
      <c r="G583" s="764"/>
      <c r="H583" s="737">
        <v>41958</v>
      </c>
      <c r="I583" s="724">
        <v>41588</v>
      </c>
      <c r="J583" s="764"/>
      <c r="K583" s="722"/>
      <c r="L583" s="775"/>
      <c r="M583" s="764"/>
      <c r="N583" s="722"/>
      <c r="O583" s="724"/>
      <c r="P583" s="737"/>
      <c r="Q583" s="726"/>
      <c r="R583" s="737"/>
    </row>
    <row r="584" spans="1:20" s="733" customFormat="1" x14ac:dyDescent="0.2">
      <c r="A584" s="722">
        <f>A583+1</f>
        <v>559</v>
      </c>
      <c r="B584" s="723" t="s">
        <v>1349</v>
      </c>
      <c r="C584" s="764"/>
      <c r="D584" s="867"/>
      <c r="E584" s="722"/>
      <c r="F584" s="726">
        <v>41959</v>
      </c>
      <c r="G584" s="764"/>
      <c r="H584" s="737">
        <v>41953</v>
      </c>
      <c r="I584" s="724">
        <v>41595</v>
      </c>
      <c r="J584" s="764"/>
      <c r="K584" s="722"/>
      <c r="L584" s="775"/>
      <c r="M584" s="764"/>
      <c r="N584" s="722"/>
      <c r="O584" s="724"/>
      <c r="P584" s="737"/>
      <c r="Q584" s="726"/>
      <c r="R584" s="737"/>
    </row>
    <row r="585" spans="1:20" s="733" customFormat="1" x14ac:dyDescent="0.2">
      <c r="A585" s="722">
        <f>A584+1</f>
        <v>560</v>
      </c>
      <c r="B585" s="723" t="s">
        <v>866</v>
      </c>
      <c r="C585" s="766"/>
      <c r="D585" s="867"/>
      <c r="E585" s="722"/>
      <c r="F585" s="764"/>
      <c r="G585" s="764"/>
      <c r="H585" s="722"/>
      <c r="I585" s="700">
        <v>41581</v>
      </c>
      <c r="J585" s="764"/>
      <c r="K585" s="722"/>
      <c r="L585" s="775"/>
      <c r="M585" s="764"/>
      <c r="N585" s="722"/>
      <c r="O585" s="724"/>
      <c r="P585" s="737"/>
      <c r="Q585" s="726"/>
      <c r="R585" s="737"/>
    </row>
    <row r="586" spans="1:20" s="614" customFormat="1" x14ac:dyDescent="0.2">
      <c r="A586" s="722">
        <f>A585+1</f>
        <v>561</v>
      </c>
      <c r="B586" s="723" t="s">
        <v>950</v>
      </c>
      <c r="C586" s="766"/>
      <c r="D586" s="867"/>
      <c r="E586" s="722"/>
      <c r="F586" s="764"/>
      <c r="G586" s="764"/>
      <c r="H586" s="722"/>
      <c r="I586" s="700">
        <v>41587</v>
      </c>
      <c r="J586" s="764"/>
      <c r="K586" s="722"/>
      <c r="L586" s="775"/>
      <c r="M586" s="764"/>
      <c r="N586" s="722"/>
      <c r="O586" s="724"/>
      <c r="P586" s="737"/>
      <c r="Q586" s="726"/>
      <c r="R586" s="737"/>
      <c r="S586" s="733"/>
      <c r="T586" s="733"/>
    </row>
    <row r="587" spans="1:20" s="733" customFormat="1" x14ac:dyDescent="0.2">
      <c r="A587" s="722">
        <f>A586+1</f>
        <v>562</v>
      </c>
      <c r="B587" s="723" t="s">
        <v>951</v>
      </c>
      <c r="C587" s="766"/>
      <c r="D587" s="867"/>
      <c r="E587" s="722"/>
      <c r="F587" s="764"/>
      <c r="G587" s="764"/>
      <c r="H587" s="722"/>
      <c r="I587" s="700">
        <v>41587</v>
      </c>
      <c r="J587" s="764"/>
      <c r="K587" s="722"/>
      <c r="L587" s="775"/>
      <c r="M587" s="764"/>
      <c r="N587" s="722"/>
      <c r="O587" s="724"/>
      <c r="P587" s="737"/>
      <c r="Q587" s="726"/>
      <c r="R587" s="737"/>
    </row>
    <row r="588" spans="1:20" s="733" customFormat="1" x14ac:dyDescent="0.2">
      <c r="A588" s="722">
        <f t="shared" ref="A588:A596" si="17">A587+1</f>
        <v>563</v>
      </c>
      <c r="B588" s="723" t="s">
        <v>868</v>
      </c>
      <c r="C588" s="766"/>
      <c r="D588" s="867"/>
      <c r="E588" s="722"/>
      <c r="F588" s="764"/>
      <c r="G588" s="764"/>
      <c r="H588" s="722"/>
      <c r="I588" s="700">
        <v>41588</v>
      </c>
      <c r="J588" s="764"/>
      <c r="K588" s="722"/>
      <c r="L588" s="775"/>
      <c r="M588" s="764"/>
      <c r="N588" s="722"/>
      <c r="O588" s="724"/>
      <c r="P588" s="737"/>
      <c r="Q588" s="726"/>
      <c r="R588" s="737"/>
    </row>
    <row r="589" spans="1:20" s="733" customFormat="1" x14ac:dyDescent="0.2">
      <c r="A589" s="722">
        <f t="shared" si="17"/>
        <v>564</v>
      </c>
      <c r="B589" s="723" t="s">
        <v>867</v>
      </c>
      <c r="C589" s="766"/>
      <c r="D589" s="868"/>
      <c r="E589" s="677"/>
      <c r="F589" s="679"/>
      <c r="G589" s="679"/>
      <c r="H589" s="677"/>
      <c r="I589" s="700">
        <v>41588</v>
      </c>
      <c r="J589" s="679"/>
      <c r="K589" s="677"/>
      <c r="L589" s="775"/>
      <c r="M589" s="679"/>
      <c r="N589" s="677"/>
      <c r="O589" s="702"/>
      <c r="P589" s="703"/>
      <c r="Q589" s="704"/>
      <c r="R589" s="705"/>
      <c r="T589" s="614"/>
    </row>
    <row r="590" spans="1:20" s="733" customFormat="1" x14ac:dyDescent="0.2">
      <c r="A590" s="722">
        <f t="shared" si="17"/>
        <v>565</v>
      </c>
      <c r="B590" s="723" t="s">
        <v>943</v>
      </c>
      <c r="C590" s="766"/>
      <c r="D590" s="867"/>
      <c r="E590" s="722"/>
      <c r="F590" s="764"/>
      <c r="G590" s="764"/>
      <c r="H590" s="722"/>
      <c r="I590" s="700">
        <v>41588</v>
      </c>
      <c r="J590" s="764"/>
      <c r="K590" s="722"/>
      <c r="L590" s="775"/>
      <c r="M590" s="764"/>
      <c r="N590" s="722"/>
      <c r="O590" s="724"/>
      <c r="P590" s="737"/>
      <c r="Q590" s="726"/>
      <c r="R590" s="737"/>
    </row>
    <row r="591" spans="1:20" s="733" customFormat="1" x14ac:dyDescent="0.2">
      <c r="A591" s="722">
        <f t="shared" si="17"/>
        <v>566</v>
      </c>
      <c r="B591" s="723" t="s">
        <v>944</v>
      </c>
      <c r="C591" s="766"/>
      <c r="D591" s="867"/>
      <c r="E591" s="722"/>
      <c r="F591" s="764"/>
      <c r="G591" s="764"/>
      <c r="H591" s="722"/>
      <c r="I591" s="700">
        <v>41588</v>
      </c>
      <c r="J591" s="764"/>
      <c r="K591" s="722"/>
      <c r="L591" s="775"/>
      <c r="M591" s="764"/>
      <c r="N591" s="722"/>
      <c r="O591" s="724"/>
      <c r="P591" s="737"/>
      <c r="Q591" s="726"/>
      <c r="R591" s="737"/>
    </row>
    <row r="592" spans="1:20" s="733" customFormat="1" x14ac:dyDescent="0.2">
      <c r="A592" s="722">
        <f t="shared" si="17"/>
        <v>567</v>
      </c>
      <c r="B592" s="723" t="s">
        <v>945</v>
      </c>
      <c r="C592" s="766"/>
      <c r="D592" s="867"/>
      <c r="E592" s="722"/>
      <c r="F592" s="764"/>
      <c r="G592" s="764"/>
      <c r="H592" s="722"/>
      <c r="I592" s="700">
        <v>41588</v>
      </c>
      <c r="J592" s="764"/>
      <c r="K592" s="722"/>
      <c r="L592" s="775"/>
      <c r="M592" s="764"/>
      <c r="N592" s="722"/>
      <c r="O592" s="724"/>
      <c r="P592" s="737"/>
      <c r="Q592" s="726"/>
      <c r="R592" s="737"/>
    </row>
    <row r="593" spans="1:19" s="733" customFormat="1" x14ac:dyDescent="0.2">
      <c r="A593" s="722">
        <f t="shared" si="17"/>
        <v>568</v>
      </c>
      <c r="B593" s="723" t="s">
        <v>946</v>
      </c>
      <c r="C593" s="766"/>
      <c r="D593" s="867"/>
      <c r="E593" s="722"/>
      <c r="F593" s="764"/>
      <c r="G593" s="764"/>
      <c r="H593" s="722"/>
      <c r="I593" s="700">
        <v>41588</v>
      </c>
      <c r="J593" s="764"/>
      <c r="K593" s="722"/>
      <c r="L593" s="775"/>
      <c r="M593" s="764"/>
      <c r="N593" s="722"/>
      <c r="O593" s="724"/>
      <c r="P593" s="737"/>
      <c r="Q593" s="726"/>
      <c r="R593" s="737"/>
    </row>
    <row r="594" spans="1:19" s="733" customFormat="1" x14ac:dyDescent="0.2">
      <c r="A594" s="722">
        <f t="shared" si="17"/>
        <v>569</v>
      </c>
      <c r="B594" s="723" t="s">
        <v>947</v>
      </c>
      <c r="C594" s="766"/>
      <c r="D594" s="867"/>
      <c r="E594" s="722"/>
      <c r="F594" s="764"/>
      <c r="G594" s="764"/>
      <c r="H594" s="722"/>
      <c r="I594" s="700">
        <v>41588</v>
      </c>
      <c r="J594" s="764"/>
      <c r="K594" s="722"/>
      <c r="L594" s="775"/>
      <c r="M594" s="764"/>
      <c r="N594" s="722"/>
      <c r="O594" s="724"/>
      <c r="P594" s="737"/>
      <c r="Q594" s="726"/>
      <c r="R594" s="737"/>
    </row>
    <row r="595" spans="1:19" s="733" customFormat="1" x14ac:dyDescent="0.2">
      <c r="A595" s="722">
        <f t="shared" si="17"/>
        <v>570</v>
      </c>
      <c r="B595" s="723" t="s">
        <v>948</v>
      </c>
      <c r="C595" s="766"/>
      <c r="D595" s="867"/>
      <c r="E595" s="722"/>
      <c r="F595" s="764"/>
      <c r="G595" s="764"/>
      <c r="H595" s="722"/>
      <c r="I595" s="700">
        <v>41588</v>
      </c>
      <c r="J595" s="764"/>
      <c r="K595" s="722"/>
      <c r="L595" s="775"/>
      <c r="M595" s="764"/>
      <c r="N595" s="722"/>
      <c r="O595" s="724"/>
      <c r="P595" s="737"/>
      <c r="Q595" s="726"/>
      <c r="R595" s="737"/>
    </row>
    <row r="596" spans="1:19" s="733" customFormat="1" x14ac:dyDescent="0.2">
      <c r="A596" s="722">
        <f t="shared" si="17"/>
        <v>571</v>
      </c>
      <c r="B596" s="723" t="s">
        <v>949</v>
      </c>
      <c r="C596" s="766"/>
      <c r="D596" s="867"/>
      <c r="E596" s="722"/>
      <c r="F596" s="764"/>
      <c r="G596" s="764"/>
      <c r="H596" s="722"/>
      <c r="I596" s="700">
        <v>41595</v>
      </c>
      <c r="J596" s="764"/>
      <c r="K596" s="722"/>
      <c r="L596" s="775"/>
      <c r="M596" s="764"/>
      <c r="N596" s="722"/>
      <c r="O596" s="724"/>
      <c r="P596" s="737"/>
      <c r="Q596" s="726"/>
      <c r="R596" s="737"/>
    </row>
    <row r="597" spans="1:19" s="838" customFormat="1" x14ac:dyDescent="0.2">
      <c r="A597" s="826"/>
      <c r="B597" s="827"/>
      <c r="C597" s="828"/>
      <c r="D597" s="863"/>
      <c r="E597" s="830"/>
      <c r="F597" s="829"/>
      <c r="G597" s="829"/>
      <c r="H597" s="830"/>
      <c r="I597" s="831"/>
      <c r="J597" s="829"/>
      <c r="K597" s="830"/>
      <c r="L597" s="832"/>
      <c r="M597" s="829"/>
      <c r="N597" s="830"/>
      <c r="O597" s="833"/>
      <c r="P597" s="834"/>
      <c r="Q597" s="835"/>
      <c r="R597" s="836"/>
      <c r="S597" s="837"/>
    </row>
    <row r="598" spans="1:19" s="825" customFormat="1" x14ac:dyDescent="0.2">
      <c r="A598" s="814"/>
      <c r="B598" s="815" t="s">
        <v>267</v>
      </c>
      <c r="C598" s="816"/>
      <c r="D598" s="862"/>
      <c r="E598" s="818"/>
      <c r="F598" s="817"/>
      <c r="G598" s="817"/>
      <c r="H598" s="818"/>
      <c r="I598" s="819"/>
      <c r="J598" s="817"/>
      <c r="K598" s="818"/>
      <c r="L598" s="820"/>
      <c r="M598" s="817"/>
      <c r="N598" s="818"/>
      <c r="O598" s="821"/>
      <c r="P598" s="818"/>
      <c r="Q598" s="822"/>
      <c r="R598" s="823"/>
      <c r="S598" s="824"/>
    </row>
    <row r="599" spans="1:19" s="733" customFormat="1" x14ac:dyDescent="0.2">
      <c r="A599" s="722">
        <f>A596+1</f>
        <v>572</v>
      </c>
      <c r="B599" s="812" t="s">
        <v>952</v>
      </c>
      <c r="C599" s="766"/>
      <c r="D599" s="867"/>
      <c r="E599" s="722"/>
      <c r="F599" s="764"/>
      <c r="G599" s="764"/>
      <c r="H599" s="722"/>
      <c r="I599" s="700">
        <v>41609</v>
      </c>
      <c r="J599" s="764"/>
      <c r="K599" s="722"/>
      <c r="L599" s="775"/>
      <c r="M599" s="764"/>
      <c r="N599" s="722"/>
      <c r="O599" s="813"/>
      <c r="P599" s="722"/>
      <c r="Q599" s="764"/>
      <c r="R599" s="722"/>
    </row>
    <row r="600" spans="1:19" s="733" customFormat="1" x14ac:dyDescent="0.2">
      <c r="A600" s="722">
        <f t="shared" ref="A600:A607" si="18">A599+1</f>
        <v>573</v>
      </c>
      <c r="B600" s="812" t="s">
        <v>954</v>
      </c>
      <c r="C600" s="766"/>
      <c r="D600" s="867"/>
      <c r="E600" s="722"/>
      <c r="F600" s="764"/>
      <c r="G600" s="764"/>
      <c r="H600" s="722"/>
      <c r="I600" s="700">
        <v>41622</v>
      </c>
      <c r="J600" s="764"/>
      <c r="K600" s="722"/>
      <c r="L600" s="775"/>
      <c r="M600" s="764"/>
      <c r="N600" s="722"/>
      <c r="O600" s="813"/>
      <c r="P600" s="722"/>
      <c r="Q600" s="764"/>
      <c r="R600" s="722"/>
    </row>
    <row r="601" spans="1:19" s="733" customFormat="1" x14ac:dyDescent="0.2">
      <c r="A601" s="722">
        <f t="shared" si="18"/>
        <v>574</v>
      </c>
      <c r="B601" s="812" t="s">
        <v>982</v>
      </c>
      <c r="C601" s="766"/>
      <c r="D601" s="867"/>
      <c r="E601" s="722"/>
      <c r="F601" s="764"/>
      <c r="G601" s="764"/>
      <c r="H601" s="722"/>
      <c r="I601" s="700">
        <v>41622</v>
      </c>
      <c r="J601" s="764"/>
      <c r="K601" s="722"/>
      <c r="L601" s="775"/>
      <c r="M601" s="764"/>
      <c r="N601" s="722"/>
      <c r="O601" s="813"/>
      <c r="P601" s="722"/>
      <c r="Q601" s="764"/>
      <c r="R601" s="722"/>
    </row>
    <row r="602" spans="1:19" s="733" customFormat="1" x14ac:dyDescent="0.2">
      <c r="A602" s="722">
        <f t="shared" si="18"/>
        <v>575</v>
      </c>
      <c r="B602" s="812" t="s">
        <v>1503</v>
      </c>
      <c r="C602" s="766"/>
      <c r="D602" s="867"/>
      <c r="E602" s="722"/>
      <c r="F602" s="701">
        <v>41987</v>
      </c>
      <c r="G602" s="764"/>
      <c r="H602" s="722"/>
      <c r="I602" s="700"/>
      <c r="J602" s="764"/>
      <c r="K602" s="722"/>
      <c r="L602" s="775"/>
      <c r="M602" s="764"/>
      <c r="N602" s="722"/>
      <c r="O602" s="813"/>
      <c r="P602" s="722"/>
      <c r="Q602" s="764"/>
      <c r="R602" s="722"/>
    </row>
    <row r="603" spans="1:19" s="733" customFormat="1" x14ac:dyDescent="0.2">
      <c r="A603" s="722">
        <f t="shared" si="18"/>
        <v>576</v>
      </c>
      <c r="B603" s="812" t="s">
        <v>955</v>
      </c>
      <c r="C603" s="766"/>
      <c r="D603" s="867"/>
      <c r="E603" s="722"/>
      <c r="F603" s="764"/>
      <c r="G603" s="764"/>
      <c r="H603" s="722"/>
      <c r="I603" s="700">
        <v>41623</v>
      </c>
      <c r="J603" s="764"/>
      <c r="K603" s="722"/>
      <c r="L603" s="775"/>
      <c r="M603" s="764"/>
      <c r="N603" s="722"/>
      <c r="O603" s="813"/>
      <c r="P603" s="722"/>
      <c r="Q603" s="764"/>
      <c r="R603" s="722"/>
    </row>
    <row r="604" spans="1:19" s="733" customFormat="1" x14ac:dyDescent="0.2">
      <c r="A604" s="722">
        <f t="shared" si="18"/>
        <v>577</v>
      </c>
      <c r="B604" s="812" t="s">
        <v>46</v>
      </c>
      <c r="C604" s="766"/>
      <c r="D604" s="867"/>
      <c r="E604" s="722"/>
      <c r="F604" s="764"/>
      <c r="G604" s="764"/>
      <c r="H604" s="722"/>
      <c r="I604" s="700">
        <v>41623</v>
      </c>
      <c r="J604" s="726"/>
      <c r="K604" s="722"/>
      <c r="L604" s="701">
        <v>41255</v>
      </c>
      <c r="M604" s="764"/>
      <c r="N604" s="722"/>
      <c r="O604" s="813"/>
      <c r="P604" s="722"/>
      <c r="Q604" s="764"/>
      <c r="R604" s="722"/>
    </row>
    <row r="605" spans="1:19" s="733" customFormat="1" x14ac:dyDescent="0.2">
      <c r="A605" s="722">
        <f t="shared" si="18"/>
        <v>578</v>
      </c>
      <c r="B605" s="812" t="s">
        <v>981</v>
      </c>
      <c r="C605" s="766"/>
      <c r="D605" s="867"/>
      <c r="E605" s="722"/>
      <c r="F605" s="764"/>
      <c r="G605" s="764"/>
      <c r="H605" s="722"/>
      <c r="I605" s="700">
        <v>41637</v>
      </c>
      <c r="J605" s="726"/>
      <c r="K605" s="722"/>
      <c r="L605" s="701"/>
      <c r="M605" s="764"/>
      <c r="N605" s="722"/>
      <c r="O605" s="813"/>
      <c r="P605" s="722"/>
      <c r="Q605" s="764"/>
      <c r="R605" s="722"/>
    </row>
    <row r="606" spans="1:19" s="733" customFormat="1" x14ac:dyDescent="0.2">
      <c r="A606" s="722">
        <f t="shared" si="18"/>
        <v>579</v>
      </c>
      <c r="B606" s="812" t="s">
        <v>983</v>
      </c>
      <c r="C606" s="766"/>
      <c r="D606" s="867"/>
      <c r="E606" s="722"/>
      <c r="F606" s="764"/>
      <c r="G606" s="764"/>
      <c r="H606" s="722"/>
      <c r="I606" s="700">
        <v>41988</v>
      </c>
      <c r="J606" s="764"/>
      <c r="K606" s="722"/>
      <c r="L606" s="775"/>
      <c r="M606" s="764"/>
      <c r="N606" s="722"/>
      <c r="O606" s="813"/>
      <c r="P606" s="722"/>
      <c r="Q606" s="764"/>
      <c r="R606" s="722"/>
    </row>
    <row r="607" spans="1:19" s="733" customFormat="1" x14ac:dyDescent="0.2">
      <c r="A607" s="722">
        <f t="shared" si="18"/>
        <v>580</v>
      </c>
      <c r="B607" s="812" t="s">
        <v>953</v>
      </c>
      <c r="C607" s="766"/>
      <c r="D607" s="867"/>
      <c r="E607" s="722"/>
      <c r="F607" s="764"/>
      <c r="G607" s="764"/>
      <c r="H607" s="722"/>
      <c r="I607" s="759" t="s">
        <v>956</v>
      </c>
      <c r="J607" s="764"/>
      <c r="K607" s="737">
        <v>41611</v>
      </c>
      <c r="L607" s="775"/>
      <c r="M607" s="764"/>
      <c r="N607" s="722"/>
      <c r="O607" s="813"/>
      <c r="P607" s="722"/>
      <c r="Q607" s="764"/>
      <c r="R607" s="722"/>
    </row>
    <row r="608" spans="1:19" s="8" customFormat="1" x14ac:dyDescent="0.2">
      <c r="A608" s="709"/>
      <c r="B608" s="717"/>
      <c r="C608" s="358"/>
      <c r="D608" s="861"/>
      <c r="E608" s="60"/>
      <c r="F608" s="7"/>
      <c r="G608" s="7"/>
      <c r="H608" s="60"/>
      <c r="I608" s="115"/>
      <c r="J608" s="7"/>
      <c r="K608" s="60"/>
      <c r="L608" s="7"/>
      <c r="M608" s="7"/>
      <c r="N608" s="60"/>
      <c r="O608" s="14"/>
      <c r="P608" s="60"/>
      <c r="Q608" s="9"/>
      <c r="R608" s="31"/>
      <c r="S608" s="444"/>
    </row>
    <row r="609" spans="1:19" s="11" customFormat="1" x14ac:dyDescent="0.2">
      <c r="A609" s="112"/>
      <c r="B609" s="721"/>
      <c r="C609" s="357"/>
      <c r="D609" s="860"/>
      <c r="E609" s="42"/>
      <c r="F609" s="20"/>
      <c r="G609" s="20"/>
      <c r="H609" s="42"/>
      <c r="I609" s="114"/>
      <c r="J609" s="20"/>
      <c r="K609" s="42"/>
      <c r="L609" s="20"/>
      <c r="M609" s="20"/>
      <c r="N609" s="42"/>
      <c r="O609" s="15"/>
      <c r="P609" s="42"/>
      <c r="Q609" s="12"/>
      <c r="R609" s="22"/>
      <c r="S609" s="443"/>
    </row>
  </sheetData>
  <sortState ref="B197:T204">
    <sortCondition sortBy="fontColor" ref="C197:C204" dxfId="0"/>
  </sortState>
  <phoneticPr fontId="4" type="noConversion"/>
  <pageMargins left="0.75" right="0.75" top="1" bottom="1" header="0.5" footer="0.5"/>
  <pageSetup orientation="portrait" verticalDpi="1200"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35"/>
  <sheetViews>
    <sheetView workbookViewId="0">
      <pane ySplit="885" topLeftCell="A37" activePane="bottomLeft"/>
      <selection activeCell="B1" sqref="B1"/>
      <selection pane="bottomLeft" activeCell="D63" sqref="D63"/>
    </sheetView>
  </sheetViews>
  <sheetFormatPr defaultRowHeight="12.75" x14ac:dyDescent="0.2"/>
  <cols>
    <col min="1" max="1" width="6.42578125" style="108" customWidth="1"/>
    <col min="2" max="2" width="71.7109375" style="875" customWidth="1"/>
    <col min="3" max="3" width="13.7109375" style="20" customWidth="1"/>
    <col min="4" max="4" width="13.7109375" style="11" customWidth="1"/>
    <col min="5" max="5" width="13.7109375" style="65" customWidth="1"/>
    <col min="6" max="6" width="13.7109375" style="20" customWidth="1"/>
    <col min="7" max="7" width="13.7109375" style="11" customWidth="1"/>
    <col min="8" max="8" width="13.7109375" style="42" customWidth="1"/>
    <col min="9" max="10" width="14" style="20" customWidth="1"/>
    <col min="11" max="11" width="11.5703125" style="65" customWidth="1"/>
    <col min="12" max="13" width="16" style="20" customWidth="1"/>
    <col min="14" max="14" width="13.140625" style="42" customWidth="1"/>
    <col min="15" max="15" width="14.85546875" style="20" customWidth="1"/>
    <col min="16" max="16" width="13.85546875" style="42" customWidth="1"/>
    <col min="17" max="17" width="13" style="12" customWidth="1"/>
    <col min="18" max="18" width="12.42578125" style="22" customWidth="1"/>
    <col min="19" max="20" width="13.7109375" style="11" customWidth="1"/>
    <col min="21" max="21" width="13.7109375" style="65" customWidth="1"/>
    <col min="22" max="22" width="11.5703125" style="11" customWidth="1"/>
  </cols>
  <sheetData>
    <row r="1" spans="1:24" s="43" customFormat="1" ht="31.5" x14ac:dyDescent="0.25">
      <c r="A1" s="158"/>
      <c r="B1" s="875" t="s">
        <v>1495</v>
      </c>
      <c r="C1" s="52" t="s">
        <v>1038</v>
      </c>
      <c r="D1" s="52" t="s">
        <v>17</v>
      </c>
      <c r="E1" s="56" t="s">
        <v>1039</v>
      </c>
      <c r="F1" s="52" t="s">
        <v>547</v>
      </c>
      <c r="G1" s="52" t="s">
        <v>17</v>
      </c>
      <c r="H1" s="56" t="s">
        <v>548</v>
      </c>
      <c r="I1" s="52" t="s">
        <v>431</v>
      </c>
      <c r="J1" s="52" t="s">
        <v>17</v>
      </c>
      <c r="K1" s="56" t="s">
        <v>432</v>
      </c>
      <c r="L1" s="52" t="s">
        <v>315</v>
      </c>
      <c r="M1" s="52" t="s">
        <v>17</v>
      </c>
      <c r="N1" s="56" t="s">
        <v>316</v>
      </c>
      <c r="O1" s="52" t="s">
        <v>313</v>
      </c>
      <c r="P1" s="56" t="s">
        <v>314</v>
      </c>
      <c r="Q1" s="52" t="s">
        <v>312</v>
      </c>
      <c r="R1" s="56" t="s">
        <v>311</v>
      </c>
      <c r="S1" s="52" t="s">
        <v>1256</v>
      </c>
      <c r="T1" s="52" t="s">
        <v>17</v>
      </c>
      <c r="U1" s="56" t="s">
        <v>1257</v>
      </c>
      <c r="V1" s="52" t="s">
        <v>317</v>
      </c>
    </row>
    <row r="2" spans="1:24" s="1" customFormat="1" x14ac:dyDescent="0.2">
      <c r="A2" s="108"/>
      <c r="B2" s="876"/>
      <c r="C2" s="20"/>
      <c r="D2" s="20"/>
      <c r="E2" s="42"/>
      <c r="F2" s="20"/>
      <c r="G2" s="20"/>
      <c r="H2" s="42"/>
      <c r="I2" s="20"/>
      <c r="J2" s="20"/>
      <c r="K2" s="42"/>
      <c r="L2" s="20"/>
      <c r="M2" s="20"/>
      <c r="N2" s="42"/>
      <c r="O2" s="20"/>
      <c r="P2" s="42"/>
      <c r="Q2" s="12"/>
      <c r="R2" s="22"/>
      <c r="S2" s="20"/>
      <c r="T2" s="20"/>
      <c r="U2" s="42"/>
      <c r="V2" s="20"/>
    </row>
    <row r="3" spans="1:24" s="8" customFormat="1" x14ac:dyDescent="0.2">
      <c r="A3" s="159"/>
      <c r="B3" s="877"/>
      <c r="C3" s="7"/>
      <c r="E3" s="64"/>
      <c r="F3" s="7"/>
      <c r="H3" s="60"/>
      <c r="I3" s="7"/>
      <c r="J3" s="7"/>
      <c r="K3" s="64"/>
      <c r="L3" s="7"/>
      <c r="M3" s="7"/>
      <c r="N3" s="60"/>
      <c r="O3" s="7"/>
      <c r="P3" s="60"/>
      <c r="Q3" s="9"/>
      <c r="R3" s="31"/>
      <c r="U3" s="64"/>
    </row>
    <row r="4" spans="1:24" s="11" customFormat="1" x14ac:dyDescent="0.2">
      <c r="A4" s="108"/>
      <c r="B4" s="718" t="s">
        <v>271</v>
      </c>
      <c r="C4" s="20"/>
      <c r="E4" s="65"/>
      <c r="F4" s="20"/>
      <c r="H4" s="42"/>
      <c r="I4" s="20"/>
      <c r="J4" s="20"/>
      <c r="K4" s="65"/>
      <c r="L4" s="20"/>
      <c r="M4" s="20"/>
      <c r="N4" s="42"/>
      <c r="O4" s="18"/>
      <c r="P4" s="42"/>
      <c r="Q4" s="12"/>
      <c r="R4" s="22"/>
      <c r="U4" s="65"/>
    </row>
    <row r="5" spans="1:24" s="888" customFormat="1" x14ac:dyDescent="0.2">
      <c r="A5" s="885">
        <v>1</v>
      </c>
      <c r="B5" s="886" t="s">
        <v>1126</v>
      </c>
      <c r="C5" s="887" t="s">
        <v>1127</v>
      </c>
      <c r="E5" s="889">
        <v>42006</v>
      </c>
      <c r="F5" s="775" t="s">
        <v>977</v>
      </c>
      <c r="H5" s="890"/>
      <c r="I5" s="775" t="s">
        <v>457</v>
      </c>
      <c r="J5" s="887"/>
      <c r="K5" s="891"/>
      <c r="L5" s="775" t="s">
        <v>594</v>
      </c>
      <c r="M5" s="887"/>
      <c r="N5" s="889"/>
      <c r="O5" s="892"/>
      <c r="P5" s="890"/>
      <c r="Q5" s="887"/>
      <c r="R5" s="890"/>
      <c r="S5" s="892"/>
      <c r="T5" s="892"/>
      <c r="U5" s="889"/>
      <c r="V5" s="614" t="s">
        <v>978</v>
      </c>
    </row>
    <row r="6" spans="1:24" s="888" customFormat="1" x14ac:dyDescent="0.2">
      <c r="A6" s="885">
        <f>A5+1</f>
        <v>2</v>
      </c>
      <c r="B6" s="886" t="s">
        <v>987</v>
      </c>
      <c r="C6" s="887"/>
      <c r="E6" s="891"/>
      <c r="F6" s="775" t="s">
        <v>984</v>
      </c>
      <c r="H6" s="890"/>
      <c r="I6" s="775"/>
      <c r="J6" s="887"/>
      <c r="K6" s="891"/>
      <c r="L6" s="887"/>
      <c r="M6" s="887"/>
      <c r="N6" s="889"/>
      <c r="O6" s="892"/>
      <c r="P6" s="890"/>
      <c r="Q6" s="887"/>
      <c r="R6" s="890"/>
      <c r="U6" s="891"/>
      <c r="V6" s="614"/>
    </row>
    <row r="7" spans="1:24" s="8" customFormat="1" x14ac:dyDescent="0.2">
      <c r="A7" s="159"/>
      <c r="B7" s="877"/>
      <c r="C7" s="7"/>
      <c r="E7" s="64"/>
      <c r="F7" s="7"/>
      <c r="H7" s="60"/>
      <c r="I7" s="7"/>
      <c r="J7" s="7"/>
      <c r="K7" s="64"/>
      <c r="L7" s="7"/>
      <c r="M7" s="7"/>
      <c r="N7" s="60"/>
      <c r="O7" s="6"/>
      <c r="P7" s="60"/>
      <c r="Q7" s="9"/>
      <c r="R7" s="31"/>
      <c r="U7" s="64"/>
    </row>
    <row r="8" spans="1:24" s="11" customFormat="1" x14ac:dyDescent="0.2">
      <c r="A8" s="108"/>
      <c r="B8" s="719" t="s">
        <v>272</v>
      </c>
      <c r="C8" s="20"/>
      <c r="E8" s="65"/>
      <c r="F8" s="20"/>
      <c r="H8" s="42"/>
      <c r="I8" s="20"/>
      <c r="J8" s="20"/>
      <c r="K8" s="65"/>
      <c r="L8" s="20"/>
      <c r="M8" s="20"/>
      <c r="N8" s="42"/>
      <c r="O8" s="18"/>
      <c r="P8" s="42"/>
      <c r="Q8" s="12"/>
      <c r="R8" s="22"/>
      <c r="U8" s="65"/>
    </row>
    <row r="9" spans="1:24" s="614" customFormat="1" x14ac:dyDescent="0.2">
      <c r="A9" s="885">
        <f>A6+1</f>
        <v>3</v>
      </c>
      <c r="B9" s="886" t="s">
        <v>1153</v>
      </c>
      <c r="C9" s="896" t="s">
        <v>1156</v>
      </c>
      <c r="D9" s="896"/>
      <c r="E9" s="897">
        <v>42010</v>
      </c>
      <c r="F9" s="936" t="s">
        <v>928</v>
      </c>
      <c r="G9" s="899"/>
      <c r="H9" s="897">
        <v>41671</v>
      </c>
      <c r="I9" s="775" t="s">
        <v>458</v>
      </c>
      <c r="J9" s="887"/>
      <c r="K9" s="891"/>
      <c r="L9" s="887" t="s">
        <v>301</v>
      </c>
      <c r="M9" s="887"/>
      <c r="N9" s="889">
        <v>40910</v>
      </c>
      <c r="O9" s="892"/>
      <c r="P9" s="890"/>
      <c r="Q9" s="887"/>
      <c r="R9" s="890"/>
      <c r="S9" s="896"/>
      <c r="T9" s="896"/>
      <c r="U9" s="897"/>
      <c r="V9" s="888"/>
      <c r="W9" s="888"/>
    </row>
    <row r="10" spans="1:24" s="888" customFormat="1" x14ac:dyDescent="0.2">
      <c r="A10" s="885">
        <f>A9+1</f>
        <v>4</v>
      </c>
      <c r="B10" s="886" t="s">
        <v>1154</v>
      </c>
      <c r="C10" s="898" t="s">
        <v>1155</v>
      </c>
      <c r="D10" s="899"/>
      <c r="E10" s="897">
        <v>42010</v>
      </c>
      <c r="F10" s="775" t="s">
        <v>999</v>
      </c>
      <c r="G10" s="899"/>
      <c r="H10" s="885"/>
      <c r="I10" s="775" t="s">
        <v>459</v>
      </c>
      <c r="J10" s="898"/>
      <c r="K10" s="885"/>
      <c r="L10" s="896"/>
      <c r="M10" s="896"/>
      <c r="N10" s="897"/>
      <c r="O10" s="896"/>
      <c r="P10" s="897"/>
      <c r="Q10" s="898"/>
      <c r="R10" s="885"/>
      <c r="S10" s="896"/>
      <c r="T10" s="896"/>
      <c r="U10" s="897"/>
      <c r="V10" s="614" t="s">
        <v>1000</v>
      </c>
      <c r="W10" s="899"/>
      <c r="X10" s="899"/>
    </row>
    <row r="11" spans="1:24" s="899" customFormat="1" x14ac:dyDescent="0.2">
      <c r="A11" s="885">
        <f>A10+1</f>
        <v>5</v>
      </c>
      <c r="B11" s="893" t="s">
        <v>995</v>
      </c>
      <c r="C11" s="894"/>
      <c r="D11" s="894"/>
      <c r="E11" s="895"/>
      <c r="F11" s="894">
        <v>41672</v>
      </c>
      <c r="G11" s="679"/>
      <c r="H11" s="895">
        <v>41670</v>
      </c>
      <c r="I11" s="810"/>
      <c r="J11" s="614"/>
      <c r="K11" s="681"/>
      <c r="L11" s="679"/>
      <c r="M11" s="679"/>
      <c r="N11" s="677"/>
      <c r="O11" s="701">
        <v>40580</v>
      </c>
      <c r="P11" s="677"/>
      <c r="Q11" s="682"/>
      <c r="R11" s="683"/>
      <c r="S11" s="894"/>
      <c r="T11" s="894"/>
      <c r="U11" s="895"/>
      <c r="V11" s="614"/>
      <c r="W11" s="614"/>
    </row>
    <row r="12" spans="1:24" s="899" customFormat="1" x14ac:dyDescent="0.2">
      <c r="A12" s="885">
        <f>A11+1</f>
        <v>6</v>
      </c>
      <c r="B12" s="886" t="s">
        <v>998</v>
      </c>
      <c r="C12" s="896"/>
      <c r="D12" s="896"/>
      <c r="E12" s="897"/>
      <c r="F12" s="898" t="s">
        <v>985</v>
      </c>
      <c r="H12" s="897">
        <v>41678</v>
      </c>
      <c r="I12" s="775"/>
      <c r="J12" s="898"/>
      <c r="K12" s="885"/>
      <c r="L12" s="896"/>
      <c r="M12" s="896"/>
      <c r="N12" s="897"/>
      <c r="O12" s="896"/>
      <c r="P12" s="897"/>
      <c r="Q12" s="898"/>
      <c r="R12" s="885"/>
      <c r="S12" s="896"/>
      <c r="T12" s="896"/>
      <c r="U12" s="897"/>
      <c r="X12" s="888"/>
    </row>
    <row r="13" spans="1:24" s="79" customFormat="1" x14ac:dyDescent="0.2">
      <c r="A13" s="159"/>
      <c r="B13" s="878"/>
      <c r="C13" s="77"/>
      <c r="E13" s="76"/>
      <c r="F13" s="77"/>
      <c r="H13" s="78"/>
      <c r="I13" s="77"/>
      <c r="J13" s="77"/>
      <c r="K13" s="76"/>
      <c r="L13" s="77"/>
      <c r="M13" s="77"/>
      <c r="N13" s="82"/>
      <c r="O13" s="80"/>
      <c r="P13" s="78"/>
      <c r="Q13" s="77"/>
      <c r="R13" s="78"/>
      <c r="U13" s="76"/>
    </row>
    <row r="14" spans="1:24" s="11" customFormat="1" x14ac:dyDescent="0.2">
      <c r="A14" s="108"/>
      <c r="B14" s="719" t="s">
        <v>273</v>
      </c>
      <c r="C14" s="20"/>
      <c r="D14" s="20"/>
      <c r="E14" s="42"/>
      <c r="F14" s="20"/>
      <c r="H14" s="42"/>
      <c r="I14" s="20"/>
      <c r="J14" s="20"/>
      <c r="K14" s="65"/>
      <c r="L14" s="20"/>
      <c r="M14" s="20"/>
      <c r="N14" s="42"/>
      <c r="O14" s="18"/>
      <c r="P14" s="42"/>
      <c r="Q14" s="12"/>
      <c r="R14" s="22"/>
      <c r="S14" s="20"/>
      <c r="T14" s="20"/>
      <c r="U14" s="42"/>
    </row>
    <row r="15" spans="1:24" s="888" customFormat="1" x14ac:dyDescent="0.2">
      <c r="A15" s="885">
        <f>A12+1</f>
        <v>7</v>
      </c>
      <c r="B15" s="886" t="s">
        <v>1524</v>
      </c>
      <c r="C15" s="892">
        <v>42070</v>
      </c>
      <c r="D15" s="892"/>
      <c r="E15" s="889">
        <v>42044</v>
      </c>
      <c r="F15" s="892"/>
      <c r="H15" s="889"/>
      <c r="I15" s="892">
        <v>41336</v>
      </c>
      <c r="J15" s="887"/>
      <c r="K15" s="891"/>
      <c r="L15" s="892"/>
      <c r="M15" s="892"/>
      <c r="N15" s="889"/>
      <c r="O15" s="892"/>
      <c r="P15" s="889"/>
      <c r="Q15" s="887"/>
      <c r="R15" s="890"/>
      <c r="S15" s="892"/>
      <c r="T15" s="892"/>
      <c r="U15" s="889"/>
    </row>
    <row r="16" spans="1:24" s="888" customFormat="1" x14ac:dyDescent="0.2">
      <c r="A16" s="885">
        <f>A15+1</f>
        <v>8</v>
      </c>
      <c r="B16" s="886" t="s">
        <v>1263</v>
      </c>
      <c r="C16" s="887" t="s">
        <v>1253</v>
      </c>
      <c r="D16" s="887"/>
      <c r="E16" s="889">
        <v>42049</v>
      </c>
      <c r="F16" s="775" t="s">
        <v>1252</v>
      </c>
      <c r="H16" s="890"/>
      <c r="I16" s="775" t="s">
        <v>603</v>
      </c>
      <c r="J16" s="887"/>
      <c r="K16" s="891"/>
      <c r="L16" s="701" t="s">
        <v>44</v>
      </c>
      <c r="M16" s="892"/>
      <c r="N16" s="889"/>
      <c r="O16" s="892"/>
      <c r="P16" s="889"/>
      <c r="Q16" s="887"/>
      <c r="R16" s="890"/>
      <c r="S16" s="887"/>
      <c r="T16" s="887"/>
      <c r="U16" s="890"/>
      <c r="V16" s="614" t="s">
        <v>45</v>
      </c>
    </row>
    <row r="17" spans="1:25" s="888" customFormat="1" x14ac:dyDescent="0.2">
      <c r="A17" s="885">
        <f>A16+1</f>
        <v>9</v>
      </c>
      <c r="B17" s="886" t="s">
        <v>1177</v>
      </c>
      <c r="C17" s="894">
        <v>42077</v>
      </c>
      <c r="D17" s="894"/>
      <c r="E17" s="895">
        <v>42057</v>
      </c>
      <c r="F17" s="892"/>
      <c r="H17" s="889"/>
      <c r="I17" s="887"/>
      <c r="J17" s="887"/>
      <c r="K17" s="891"/>
      <c r="L17" s="892"/>
      <c r="M17" s="892"/>
      <c r="N17" s="889"/>
      <c r="O17" s="892"/>
      <c r="P17" s="889"/>
      <c r="Q17" s="887"/>
      <c r="R17" s="890"/>
      <c r="S17" s="892"/>
      <c r="T17" s="892"/>
      <c r="U17" s="889"/>
    </row>
    <row r="18" spans="1:25" s="888" customFormat="1" ht="25.5" x14ac:dyDescent="0.2">
      <c r="A18" s="885">
        <f t="shared" ref="A18:A30" si="0">A17+1</f>
        <v>10</v>
      </c>
      <c r="B18" s="886" t="s">
        <v>1476</v>
      </c>
      <c r="C18" s="919" t="s">
        <v>1250</v>
      </c>
      <c r="D18" s="887"/>
      <c r="E18" s="889">
        <v>42057</v>
      </c>
      <c r="F18" s="887"/>
      <c r="H18" s="890"/>
      <c r="I18" s="902"/>
      <c r="J18" s="900"/>
      <c r="K18" s="891"/>
      <c r="L18" s="892" t="s">
        <v>298</v>
      </c>
      <c r="M18" s="892"/>
      <c r="N18" s="889">
        <v>40926</v>
      </c>
      <c r="O18" s="892"/>
      <c r="P18" s="889"/>
      <c r="Q18" s="887"/>
      <c r="R18" s="890"/>
      <c r="S18" s="887"/>
      <c r="T18" s="887"/>
      <c r="U18" s="890"/>
      <c r="V18" s="614"/>
    </row>
    <row r="19" spans="1:25" s="888" customFormat="1" x14ac:dyDescent="0.2">
      <c r="A19" s="885">
        <f t="shared" si="0"/>
        <v>11</v>
      </c>
      <c r="B19" s="886" t="s">
        <v>1178</v>
      </c>
      <c r="C19" s="894">
        <v>42084</v>
      </c>
      <c r="D19" s="887"/>
      <c r="E19" s="889">
        <v>42057</v>
      </c>
      <c r="F19" s="887"/>
      <c r="H19" s="890"/>
      <c r="I19" s="900"/>
      <c r="J19" s="900"/>
      <c r="K19" s="891"/>
      <c r="L19" s="892"/>
      <c r="M19" s="892"/>
      <c r="N19" s="889"/>
      <c r="O19" s="892"/>
      <c r="P19" s="889"/>
      <c r="Q19" s="887"/>
      <c r="R19" s="890"/>
      <c r="S19" s="887"/>
      <c r="T19" s="887"/>
      <c r="U19" s="890"/>
      <c r="V19" s="614"/>
      <c r="Y19" s="901"/>
    </row>
    <row r="20" spans="1:25" s="888" customFormat="1" x14ac:dyDescent="0.2">
      <c r="A20" s="885">
        <f t="shared" si="0"/>
        <v>12</v>
      </c>
      <c r="B20" s="886" t="s">
        <v>1037</v>
      </c>
      <c r="C20" s="892" t="s">
        <v>1205</v>
      </c>
      <c r="D20" s="892"/>
      <c r="E20" s="889"/>
      <c r="F20" s="887" t="s">
        <v>929</v>
      </c>
      <c r="H20" s="889">
        <v>41706</v>
      </c>
      <c r="I20" s="902"/>
      <c r="J20" s="900"/>
      <c r="K20" s="891"/>
      <c r="L20" s="892" t="s">
        <v>929</v>
      </c>
      <c r="M20" s="892"/>
      <c r="N20" s="889">
        <v>41706</v>
      </c>
      <c r="O20" s="892"/>
      <c r="P20" s="889"/>
      <c r="Q20" s="887"/>
      <c r="R20" s="890"/>
      <c r="S20" s="892"/>
      <c r="T20" s="892"/>
      <c r="U20" s="889"/>
      <c r="V20" s="903" t="s">
        <v>1255</v>
      </c>
    </row>
    <row r="21" spans="1:25" s="888" customFormat="1" x14ac:dyDescent="0.2">
      <c r="A21" s="885">
        <f t="shared" si="0"/>
        <v>13</v>
      </c>
      <c r="B21" s="886" t="s">
        <v>1251</v>
      </c>
      <c r="C21" s="701">
        <v>42091</v>
      </c>
      <c r="D21" s="892"/>
      <c r="E21" s="889"/>
      <c r="F21" s="892">
        <v>41699</v>
      </c>
      <c r="H21" s="889">
        <v>41688</v>
      </c>
      <c r="I21" s="887"/>
      <c r="J21" s="887"/>
      <c r="K21" s="891"/>
      <c r="L21" s="892">
        <v>40971</v>
      </c>
      <c r="M21" s="892"/>
      <c r="N21" s="889">
        <v>40924</v>
      </c>
      <c r="O21" s="892"/>
      <c r="P21" s="889"/>
      <c r="Q21" s="887"/>
      <c r="R21" s="890"/>
      <c r="S21" s="892"/>
      <c r="T21" s="892"/>
      <c r="U21" s="889"/>
      <c r="V21" s="888" t="s">
        <v>1036</v>
      </c>
    </row>
    <row r="22" spans="1:25" s="888" customFormat="1" x14ac:dyDescent="0.2">
      <c r="A22" s="885">
        <f t="shared" si="0"/>
        <v>14</v>
      </c>
      <c r="B22" s="886" t="s">
        <v>1179</v>
      </c>
      <c r="C22" s="919" t="s">
        <v>1180</v>
      </c>
      <c r="D22" s="887"/>
      <c r="E22" s="889">
        <v>42075</v>
      </c>
      <c r="F22" s="887"/>
      <c r="H22" s="890"/>
      <c r="I22" s="900"/>
      <c r="J22" s="900"/>
      <c r="K22" s="891"/>
      <c r="L22" s="892"/>
      <c r="M22" s="892"/>
      <c r="N22" s="889"/>
      <c r="O22" s="892"/>
      <c r="P22" s="889"/>
      <c r="Q22" s="887"/>
      <c r="R22" s="890"/>
      <c r="S22" s="887"/>
      <c r="T22" s="887"/>
      <c r="U22" s="890"/>
      <c r="V22" s="614"/>
    </row>
    <row r="23" spans="1:25" s="888" customFormat="1" x14ac:dyDescent="0.2">
      <c r="A23" s="885">
        <f t="shared" si="0"/>
        <v>15</v>
      </c>
      <c r="B23" s="886" t="s">
        <v>1182</v>
      </c>
      <c r="C23" s="894">
        <v>42091</v>
      </c>
      <c r="D23" s="892">
        <v>42050</v>
      </c>
      <c r="E23" s="889">
        <v>42075</v>
      </c>
      <c r="F23" s="887"/>
      <c r="H23" s="890"/>
      <c r="I23" s="900"/>
      <c r="J23" s="900"/>
      <c r="K23" s="891"/>
      <c r="L23" s="892">
        <v>40992</v>
      </c>
      <c r="M23" s="892"/>
      <c r="N23" s="889">
        <v>40991</v>
      </c>
      <c r="O23" s="892"/>
      <c r="P23" s="889"/>
      <c r="Q23" s="887"/>
      <c r="R23" s="890"/>
      <c r="S23" s="887"/>
      <c r="T23" s="887"/>
      <c r="U23" s="890"/>
      <c r="V23" s="614"/>
      <c r="Y23" s="901"/>
    </row>
    <row r="24" spans="1:25" s="888" customFormat="1" x14ac:dyDescent="0.2">
      <c r="A24" s="885">
        <f t="shared" si="0"/>
        <v>16</v>
      </c>
      <c r="B24" s="886" t="s">
        <v>986</v>
      </c>
      <c r="C24" s="892"/>
      <c r="D24" s="892"/>
      <c r="E24" s="889"/>
      <c r="F24" s="892">
        <v>41714</v>
      </c>
      <c r="H24" s="889">
        <v>41705</v>
      </c>
      <c r="I24" s="887"/>
      <c r="J24" s="887"/>
      <c r="K24" s="891"/>
      <c r="L24" s="892"/>
      <c r="M24" s="892"/>
      <c r="N24" s="889"/>
      <c r="O24" s="892"/>
      <c r="P24" s="889"/>
      <c r="Q24" s="887"/>
      <c r="R24" s="890"/>
      <c r="S24" s="892"/>
      <c r="T24" s="892"/>
      <c r="U24" s="889"/>
      <c r="V24" s="614"/>
    </row>
    <row r="25" spans="1:25" s="888" customFormat="1" x14ac:dyDescent="0.2">
      <c r="A25" s="885">
        <f t="shared" si="0"/>
        <v>17</v>
      </c>
      <c r="B25" s="886" t="s">
        <v>1491</v>
      </c>
      <c r="C25" s="892"/>
      <c r="D25" s="892"/>
      <c r="E25" s="889"/>
      <c r="F25" s="887" t="s">
        <v>929</v>
      </c>
      <c r="G25" s="887" t="s">
        <v>1492</v>
      </c>
      <c r="H25" s="889">
        <v>41778</v>
      </c>
      <c r="I25" s="902"/>
      <c r="J25" s="900"/>
      <c r="K25" s="891"/>
      <c r="L25" s="892"/>
      <c r="M25" s="892"/>
      <c r="N25" s="889"/>
      <c r="O25" s="892"/>
      <c r="P25" s="889"/>
      <c r="Q25" s="887"/>
      <c r="R25" s="890"/>
      <c r="S25" s="892"/>
      <c r="T25" s="892"/>
      <c r="U25" s="889"/>
      <c r="V25" s="903"/>
    </row>
    <row r="26" spans="1:25" s="888" customFormat="1" x14ac:dyDescent="0.2">
      <c r="A26" s="885">
        <f t="shared" si="0"/>
        <v>18</v>
      </c>
      <c r="B26" s="886" t="s">
        <v>1259</v>
      </c>
      <c r="C26" s="887"/>
      <c r="D26" s="887"/>
      <c r="E26" s="890"/>
      <c r="F26" s="887"/>
      <c r="H26" s="890"/>
      <c r="I26" s="904" t="s">
        <v>603</v>
      </c>
      <c r="J26" s="900"/>
      <c r="K26" s="891"/>
      <c r="L26" s="892"/>
      <c r="M26" s="892"/>
      <c r="N26" s="889"/>
      <c r="O26" s="892"/>
      <c r="P26" s="889"/>
      <c r="Q26" s="887"/>
      <c r="R26" s="890"/>
      <c r="S26" s="887"/>
      <c r="T26" s="887"/>
      <c r="U26" s="890"/>
      <c r="V26" s="614" t="s">
        <v>604</v>
      </c>
    </row>
    <row r="27" spans="1:25" s="888" customFormat="1" x14ac:dyDescent="0.2">
      <c r="A27" s="885">
        <f t="shared" si="0"/>
        <v>19</v>
      </c>
      <c r="B27" s="886" t="s">
        <v>467</v>
      </c>
      <c r="C27" s="887"/>
      <c r="D27" s="887"/>
      <c r="E27" s="890"/>
      <c r="F27" s="887"/>
      <c r="H27" s="890"/>
      <c r="I27" s="904" t="s">
        <v>468</v>
      </c>
      <c r="J27" s="900"/>
      <c r="K27" s="891"/>
      <c r="L27" s="892"/>
      <c r="M27" s="892"/>
      <c r="N27" s="889"/>
      <c r="O27" s="892"/>
      <c r="P27" s="889"/>
      <c r="Q27" s="887"/>
      <c r="R27" s="890"/>
      <c r="S27" s="887"/>
      <c r="T27" s="887"/>
      <c r="U27" s="890"/>
      <c r="V27" s="901"/>
    </row>
    <row r="28" spans="1:25" s="888" customFormat="1" ht="25.5" x14ac:dyDescent="0.2">
      <c r="A28" s="885">
        <f t="shared" si="0"/>
        <v>20</v>
      </c>
      <c r="B28" s="886" t="s">
        <v>668</v>
      </c>
      <c r="C28" s="887"/>
      <c r="D28" s="887"/>
      <c r="E28" s="890"/>
      <c r="F28" s="887"/>
      <c r="H28" s="890"/>
      <c r="I28" s="905">
        <v>41350</v>
      </c>
      <c r="J28" s="900"/>
      <c r="K28" s="891"/>
      <c r="L28" s="892"/>
      <c r="M28" s="892"/>
      <c r="N28" s="889"/>
      <c r="O28" s="892"/>
      <c r="P28" s="889"/>
      <c r="Q28" s="887"/>
      <c r="R28" s="890"/>
      <c r="S28" s="887"/>
      <c r="T28" s="887"/>
      <c r="U28" s="890"/>
      <c r="V28" s="614"/>
    </row>
    <row r="29" spans="1:25" s="888" customFormat="1" x14ac:dyDescent="0.2">
      <c r="A29" s="885">
        <f t="shared" si="0"/>
        <v>21</v>
      </c>
      <c r="B29" s="886" t="s">
        <v>1525</v>
      </c>
      <c r="C29" s="887"/>
      <c r="D29" s="887"/>
      <c r="E29" s="890"/>
      <c r="F29" s="887"/>
      <c r="H29" s="890"/>
      <c r="I29" s="904" t="s">
        <v>614</v>
      </c>
      <c r="J29" s="900"/>
      <c r="K29" s="891"/>
      <c r="L29" s="892"/>
      <c r="M29" s="892"/>
      <c r="N29" s="889"/>
      <c r="O29" s="892"/>
      <c r="P29" s="889"/>
      <c r="Q29" s="887"/>
      <c r="R29" s="890"/>
      <c r="S29" s="887"/>
      <c r="T29" s="887"/>
      <c r="U29" s="890"/>
      <c r="V29" s="614"/>
    </row>
    <row r="30" spans="1:25" s="888" customFormat="1" x14ac:dyDescent="0.2">
      <c r="A30" s="885">
        <f t="shared" si="0"/>
        <v>22</v>
      </c>
      <c r="B30" s="886" t="s">
        <v>362</v>
      </c>
      <c r="C30" s="887"/>
      <c r="D30" s="887"/>
      <c r="E30" s="890"/>
      <c r="F30" s="887"/>
      <c r="H30" s="890"/>
      <c r="I30" s="900"/>
      <c r="J30" s="900"/>
      <c r="K30" s="891"/>
      <c r="L30" s="892">
        <v>40999</v>
      </c>
      <c r="M30" s="892"/>
      <c r="N30" s="889">
        <v>40987</v>
      </c>
      <c r="O30" s="892"/>
      <c r="P30" s="889"/>
      <c r="Q30" s="887"/>
      <c r="R30" s="890"/>
      <c r="S30" s="887"/>
      <c r="T30" s="887"/>
      <c r="U30" s="890"/>
      <c r="V30" s="614" t="s">
        <v>363</v>
      </c>
    </row>
    <row r="31" spans="1:25" s="8" customFormat="1" x14ac:dyDescent="0.2">
      <c r="A31" s="159"/>
      <c r="B31" s="877"/>
      <c r="C31" s="20"/>
      <c r="D31" s="20"/>
      <c r="E31" s="42"/>
      <c r="F31" s="20"/>
      <c r="G31" s="11"/>
      <c r="H31" s="42"/>
      <c r="I31" s="7"/>
      <c r="J31" s="7"/>
      <c r="K31" s="64"/>
      <c r="L31" s="7"/>
      <c r="M31" s="7"/>
      <c r="N31" s="60"/>
      <c r="O31" s="53"/>
      <c r="P31" s="60"/>
      <c r="Q31" s="9"/>
      <c r="R31" s="31"/>
      <c r="S31" s="20"/>
      <c r="T31" s="20"/>
      <c r="U31" s="42"/>
      <c r="V31" s="45"/>
    </row>
    <row r="32" spans="1:25" s="987" customFormat="1" x14ac:dyDescent="0.2">
      <c r="A32" s="983"/>
      <c r="B32" s="984" t="s">
        <v>192</v>
      </c>
      <c r="C32" s="985"/>
      <c r="D32" s="985"/>
      <c r="E32" s="986"/>
      <c r="F32" s="985"/>
      <c r="H32" s="986"/>
      <c r="I32" s="985"/>
      <c r="J32" s="985"/>
      <c r="K32" s="988"/>
      <c r="L32" s="985"/>
      <c r="M32" s="985"/>
      <c r="N32" s="986"/>
      <c r="O32" s="989"/>
      <c r="P32" s="986"/>
      <c r="R32" s="990"/>
      <c r="S32" s="985"/>
      <c r="T32" s="985"/>
      <c r="U32" s="986"/>
    </row>
    <row r="33" spans="1:25" s="11" customFormat="1" x14ac:dyDescent="0.2">
      <c r="A33" s="108">
        <f>A30+1</f>
        <v>23</v>
      </c>
      <c r="B33" s="982" t="s">
        <v>1557</v>
      </c>
      <c r="C33" s="711" t="s">
        <v>1558</v>
      </c>
      <c r="D33" s="711"/>
      <c r="E33" s="268">
        <v>42103</v>
      </c>
      <c r="F33" s="20"/>
      <c r="H33" s="42"/>
      <c r="I33" s="20"/>
      <c r="J33" s="20"/>
      <c r="K33" s="65"/>
      <c r="L33" s="20"/>
      <c r="M33" s="20"/>
      <c r="N33" s="42"/>
      <c r="O33" s="55"/>
      <c r="P33" s="42"/>
      <c r="R33" s="22"/>
      <c r="S33" s="20"/>
      <c r="T33" s="20"/>
      <c r="U33" s="42"/>
    </row>
    <row r="34" spans="1:25" s="614" customFormat="1" x14ac:dyDescent="0.2">
      <c r="A34" s="885">
        <f>A33+1</f>
        <v>24</v>
      </c>
      <c r="B34" s="906" t="s">
        <v>1500</v>
      </c>
      <c r="C34" s="894">
        <v>42100</v>
      </c>
      <c r="D34" s="914"/>
      <c r="E34" s="895">
        <v>42103</v>
      </c>
      <c r="F34" s="679"/>
      <c r="H34" s="677"/>
      <c r="I34" s="679"/>
      <c r="J34" s="679"/>
      <c r="K34" s="681"/>
      <c r="L34" s="892">
        <v>41008</v>
      </c>
      <c r="M34" s="679"/>
      <c r="N34" s="889">
        <v>41013</v>
      </c>
      <c r="O34" s="809"/>
      <c r="P34" s="677"/>
      <c r="R34" s="683"/>
      <c r="U34" s="681"/>
    </row>
    <row r="35" spans="1:25" s="614" customFormat="1" x14ac:dyDescent="0.2">
      <c r="A35" s="885">
        <f t="shared" ref="A35:A55" si="1">A34+1</f>
        <v>25</v>
      </c>
      <c r="B35" s="906" t="s">
        <v>1498</v>
      </c>
      <c r="C35" s="701">
        <v>42112</v>
      </c>
      <c r="E35" s="681"/>
      <c r="F35" s="892">
        <v>41734</v>
      </c>
      <c r="G35" s="679"/>
      <c r="H35" s="889">
        <v>41747</v>
      </c>
      <c r="I35" s="775"/>
      <c r="J35" s="887"/>
      <c r="K35" s="681"/>
      <c r="L35" s="679"/>
      <c r="M35" s="679"/>
      <c r="N35" s="677"/>
      <c r="O35" s="809"/>
      <c r="P35" s="677"/>
      <c r="R35" s="683"/>
      <c r="U35" s="681"/>
      <c r="V35" s="903"/>
    </row>
    <row r="36" spans="1:25" s="614" customFormat="1" x14ac:dyDescent="0.2">
      <c r="A36" s="885">
        <f t="shared" si="1"/>
        <v>26</v>
      </c>
      <c r="B36" s="906" t="s">
        <v>1254</v>
      </c>
      <c r="C36" s="701">
        <v>42119</v>
      </c>
      <c r="E36" s="681"/>
      <c r="F36" s="696"/>
      <c r="H36" s="677"/>
      <c r="I36" s="775"/>
      <c r="J36" s="887"/>
      <c r="K36" s="681"/>
      <c r="L36" s="892"/>
      <c r="M36" s="679"/>
      <c r="N36" s="890"/>
      <c r="O36" s="809"/>
      <c r="P36" s="677"/>
      <c r="R36" s="683"/>
      <c r="U36" s="681"/>
      <c r="V36" s="903"/>
    </row>
    <row r="37" spans="1:25" s="614" customFormat="1" x14ac:dyDescent="0.2">
      <c r="A37" s="885">
        <f t="shared" si="1"/>
        <v>27</v>
      </c>
      <c r="B37" s="886" t="s">
        <v>576</v>
      </c>
      <c r="C37" s="898"/>
      <c r="D37" s="899"/>
      <c r="E37" s="918"/>
      <c r="F37" s="701">
        <v>41734</v>
      </c>
      <c r="G37" s="899"/>
      <c r="H37" s="885"/>
      <c r="I37" s="898"/>
      <c r="J37" s="898"/>
      <c r="K37" s="918"/>
      <c r="L37" s="701"/>
      <c r="M37" s="898"/>
      <c r="N37" s="885"/>
      <c r="O37" s="896"/>
      <c r="P37" s="897"/>
      <c r="Q37" s="898"/>
      <c r="R37" s="885"/>
      <c r="S37" s="899"/>
      <c r="T37" s="899"/>
      <c r="U37" s="918"/>
      <c r="V37" s="899" t="s">
        <v>577</v>
      </c>
      <c r="W37" s="899"/>
      <c r="X37" s="899"/>
      <c r="Y37" s="899"/>
    </row>
    <row r="38" spans="1:25" s="614" customFormat="1" x14ac:dyDescent="0.2">
      <c r="A38" s="885">
        <f t="shared" si="1"/>
        <v>28</v>
      </c>
      <c r="B38" s="886" t="s">
        <v>1258</v>
      </c>
      <c r="C38" s="887"/>
      <c r="D38" s="887"/>
      <c r="E38" s="890"/>
      <c r="F38" s="894">
        <v>41755</v>
      </c>
      <c r="G38" s="914"/>
      <c r="H38" s="895">
        <v>41742</v>
      </c>
      <c r="I38" s="915"/>
      <c r="J38" s="916"/>
      <c r="K38" s="917"/>
      <c r="L38" s="892">
        <v>40999</v>
      </c>
      <c r="M38" s="892"/>
      <c r="N38" s="889">
        <v>40992</v>
      </c>
      <c r="O38" s="892"/>
      <c r="P38" s="889"/>
      <c r="Q38" s="887"/>
      <c r="R38" s="890"/>
      <c r="S38" s="887"/>
      <c r="T38" s="887"/>
      <c r="U38" s="890"/>
      <c r="V38" s="901"/>
      <c r="W38" s="888"/>
      <c r="X38" s="888"/>
      <c r="Y38" s="888"/>
    </row>
    <row r="39" spans="1:25" s="908" customFormat="1" x14ac:dyDescent="0.2">
      <c r="A39" s="885">
        <f t="shared" si="1"/>
        <v>29</v>
      </c>
      <c r="B39" s="886" t="s">
        <v>1496</v>
      </c>
      <c r="C39" s="898"/>
      <c r="D39" s="899"/>
      <c r="E39" s="918"/>
      <c r="F39" s="894">
        <v>41755</v>
      </c>
      <c r="G39" s="919"/>
      <c r="H39" s="895">
        <v>41742</v>
      </c>
      <c r="I39" s="898"/>
      <c r="J39" s="898"/>
      <c r="K39" s="918"/>
      <c r="L39" s="899"/>
      <c r="M39" s="899"/>
      <c r="N39" s="918"/>
      <c r="O39" s="896"/>
      <c r="P39" s="897"/>
      <c r="Q39" s="898"/>
      <c r="R39" s="885"/>
      <c r="S39" s="899"/>
      <c r="T39" s="899"/>
      <c r="U39" s="918"/>
      <c r="V39" s="899" t="s">
        <v>575</v>
      </c>
      <c r="W39" s="899"/>
      <c r="X39" s="899"/>
      <c r="Y39" s="899"/>
    </row>
    <row r="40" spans="1:25" s="888" customFormat="1" x14ac:dyDescent="0.2">
      <c r="A40" s="885">
        <f t="shared" si="1"/>
        <v>30</v>
      </c>
      <c r="B40" s="886" t="s">
        <v>607</v>
      </c>
      <c r="C40" s="887"/>
      <c r="E40" s="891"/>
      <c r="F40" s="894">
        <v>41756</v>
      </c>
      <c r="G40" s="914"/>
      <c r="H40" s="895">
        <v>41743</v>
      </c>
      <c r="K40" s="891"/>
      <c r="L40" s="892">
        <v>41028</v>
      </c>
      <c r="M40" s="892"/>
      <c r="N40" s="889">
        <v>41024</v>
      </c>
      <c r="O40" s="913"/>
      <c r="P40" s="890"/>
      <c r="Q40" s="887"/>
      <c r="R40" s="890"/>
      <c r="U40" s="891"/>
      <c r="V40" s="888" t="s">
        <v>574</v>
      </c>
    </row>
    <row r="41" spans="1:25" s="888" customFormat="1" x14ac:dyDescent="0.2">
      <c r="A41" s="885">
        <f t="shared" si="1"/>
        <v>31</v>
      </c>
      <c r="B41" s="886" t="s">
        <v>930</v>
      </c>
      <c r="C41" s="887"/>
      <c r="E41" s="891"/>
      <c r="F41" s="701">
        <v>41756</v>
      </c>
      <c r="H41" s="890"/>
      <c r="K41" s="891"/>
      <c r="L41" s="892"/>
      <c r="M41" s="892"/>
      <c r="N41" s="889"/>
      <c r="O41" s="913"/>
      <c r="P41" s="890"/>
      <c r="Q41" s="887"/>
      <c r="R41" s="890"/>
      <c r="U41" s="891"/>
    </row>
    <row r="42" spans="1:25" s="888" customFormat="1" x14ac:dyDescent="0.2">
      <c r="A42" s="885">
        <f t="shared" si="1"/>
        <v>32</v>
      </c>
      <c r="B42" s="886" t="s">
        <v>1493</v>
      </c>
      <c r="C42" s="920"/>
      <c r="D42" s="921"/>
      <c r="E42" s="922"/>
      <c r="F42" s="894" t="s">
        <v>1494</v>
      </c>
      <c r="G42" s="914"/>
      <c r="H42" s="895">
        <v>41764</v>
      </c>
      <c r="I42" s="920"/>
      <c r="J42" s="920"/>
      <c r="K42" s="922"/>
      <c r="L42" s="701" t="s">
        <v>255</v>
      </c>
      <c r="M42" s="923"/>
      <c r="N42" s="924"/>
      <c r="O42" s="925"/>
      <c r="P42" s="924"/>
      <c r="Q42" s="920"/>
      <c r="R42" s="924"/>
      <c r="S42" s="921"/>
      <c r="T42" s="921"/>
      <c r="U42" s="922"/>
      <c r="V42" s="903" t="s">
        <v>673</v>
      </c>
      <c r="W42" s="921"/>
      <c r="X42" s="921"/>
      <c r="Y42" s="921"/>
    </row>
    <row r="43" spans="1:25" s="888" customFormat="1" x14ac:dyDescent="0.2">
      <c r="A43" s="885">
        <f t="shared" si="1"/>
        <v>33</v>
      </c>
      <c r="B43" s="886" t="s">
        <v>1497</v>
      </c>
      <c r="C43" s="898"/>
      <c r="D43" s="899"/>
      <c r="E43" s="918"/>
      <c r="F43" s="894" t="s">
        <v>578</v>
      </c>
      <c r="G43" s="919"/>
      <c r="H43" s="895">
        <v>41716</v>
      </c>
      <c r="I43" s="898"/>
      <c r="J43" s="898"/>
      <c r="K43" s="918"/>
      <c r="L43" s="899"/>
      <c r="M43" s="899"/>
      <c r="N43" s="918"/>
      <c r="O43" s="896"/>
      <c r="P43" s="897"/>
      <c r="Q43" s="898"/>
      <c r="R43" s="885"/>
      <c r="S43" s="899"/>
      <c r="T43" s="899"/>
      <c r="U43" s="918"/>
      <c r="V43" s="899" t="s">
        <v>579</v>
      </c>
      <c r="W43" s="899"/>
      <c r="X43" s="899"/>
      <c r="Y43" s="899"/>
    </row>
    <row r="44" spans="1:25" s="899" customFormat="1" x14ac:dyDescent="0.2">
      <c r="A44" s="885">
        <f t="shared" si="1"/>
        <v>34</v>
      </c>
      <c r="B44" s="906" t="s">
        <v>81</v>
      </c>
      <c r="C44" s="679"/>
      <c r="D44" s="614"/>
      <c r="E44" s="681"/>
      <c r="F44" s="679"/>
      <c r="G44" s="614"/>
      <c r="H44" s="677"/>
      <c r="I44" s="701">
        <v>41370</v>
      </c>
      <c r="J44" s="887"/>
      <c r="K44" s="681"/>
      <c r="L44" s="892">
        <v>41005</v>
      </c>
      <c r="M44" s="679"/>
      <c r="N44" s="889">
        <v>41013</v>
      </c>
      <c r="O44" s="809"/>
      <c r="P44" s="677"/>
      <c r="Q44" s="614"/>
      <c r="R44" s="683"/>
      <c r="S44" s="614"/>
      <c r="T44" s="614"/>
      <c r="U44" s="681"/>
      <c r="V44" s="903" t="s">
        <v>605</v>
      </c>
      <c r="W44" s="614"/>
      <c r="X44" s="614"/>
      <c r="Y44" s="614"/>
    </row>
    <row r="45" spans="1:25" s="888" customFormat="1" x14ac:dyDescent="0.2">
      <c r="A45" s="885">
        <f t="shared" si="1"/>
        <v>35</v>
      </c>
      <c r="B45" s="906" t="s">
        <v>34</v>
      </c>
      <c r="C45" s="679"/>
      <c r="D45" s="614"/>
      <c r="E45" s="681"/>
      <c r="F45" s="679"/>
      <c r="G45" s="614"/>
      <c r="H45" s="677"/>
      <c r="I45" s="775" t="s">
        <v>33</v>
      </c>
      <c r="J45" s="887"/>
      <c r="K45" s="681"/>
      <c r="L45" s="892"/>
      <c r="M45" s="679"/>
      <c r="N45" s="890"/>
      <c r="O45" s="809"/>
      <c r="P45" s="677"/>
      <c r="Q45" s="614"/>
      <c r="R45" s="683"/>
      <c r="S45" s="614"/>
      <c r="T45" s="614"/>
      <c r="U45" s="681"/>
      <c r="V45" s="903" t="s">
        <v>587</v>
      </c>
      <c r="W45" s="614"/>
      <c r="X45" s="614"/>
      <c r="Y45" s="614"/>
    </row>
    <row r="46" spans="1:25" s="888" customFormat="1" x14ac:dyDescent="0.2">
      <c r="A46" s="885">
        <f t="shared" si="1"/>
        <v>36</v>
      </c>
      <c r="B46" s="906" t="s">
        <v>82</v>
      </c>
      <c r="C46" s="907"/>
      <c r="D46" s="908"/>
      <c r="E46" s="909"/>
      <c r="F46" s="907"/>
      <c r="G46" s="908"/>
      <c r="H46" s="910"/>
      <c r="I46" s="907"/>
      <c r="J46" s="907"/>
      <c r="K46" s="909"/>
      <c r="L46" s="907" t="s">
        <v>25</v>
      </c>
      <c r="M46" s="907"/>
      <c r="N46" s="911">
        <v>41013</v>
      </c>
      <c r="O46" s="912"/>
      <c r="P46" s="910"/>
      <c r="Q46" s="908"/>
      <c r="R46" s="910"/>
      <c r="S46" s="908"/>
      <c r="T46" s="908"/>
      <c r="U46" s="909"/>
      <c r="V46" s="908"/>
      <c r="W46" s="908"/>
      <c r="X46" s="908"/>
      <c r="Y46" s="908"/>
    </row>
    <row r="47" spans="1:25" s="888" customFormat="1" x14ac:dyDescent="0.2">
      <c r="A47" s="885">
        <f t="shared" si="1"/>
        <v>37</v>
      </c>
      <c r="B47" s="886" t="s">
        <v>80</v>
      </c>
      <c r="C47" s="887"/>
      <c r="E47" s="891"/>
      <c r="F47" s="887"/>
      <c r="H47" s="890"/>
      <c r="I47" s="887"/>
      <c r="J47" s="887"/>
      <c r="K47" s="891"/>
      <c r="L47" s="892" t="s">
        <v>252</v>
      </c>
      <c r="M47" s="892"/>
      <c r="N47" s="889">
        <v>41013</v>
      </c>
      <c r="O47" s="913"/>
      <c r="P47" s="890"/>
      <c r="Q47" s="887"/>
      <c r="R47" s="890"/>
      <c r="U47" s="891"/>
    </row>
    <row r="48" spans="1:25" s="899" customFormat="1" x14ac:dyDescent="0.2">
      <c r="A48" s="885">
        <f t="shared" si="1"/>
        <v>38</v>
      </c>
      <c r="B48" s="886" t="s">
        <v>26</v>
      </c>
      <c r="C48" s="887"/>
      <c r="D48" s="888"/>
      <c r="E48" s="891"/>
      <c r="F48" s="887"/>
      <c r="G48" s="888"/>
      <c r="H48" s="890"/>
      <c r="I48" s="887"/>
      <c r="J48" s="887"/>
      <c r="K48" s="891"/>
      <c r="L48" s="892" t="s">
        <v>252</v>
      </c>
      <c r="M48" s="892"/>
      <c r="N48" s="889">
        <v>41013</v>
      </c>
      <c r="O48" s="913"/>
      <c r="P48" s="890"/>
      <c r="Q48" s="887"/>
      <c r="R48" s="890"/>
      <c r="S48" s="888"/>
      <c r="T48" s="888"/>
      <c r="U48" s="891"/>
      <c r="V48" s="888"/>
      <c r="W48" s="888"/>
      <c r="X48" s="888"/>
      <c r="Y48" s="888"/>
    </row>
    <row r="49" spans="1:25" s="899" customFormat="1" x14ac:dyDescent="0.2">
      <c r="A49" s="885">
        <f t="shared" si="1"/>
        <v>39</v>
      </c>
      <c r="B49" s="886" t="s">
        <v>593</v>
      </c>
      <c r="C49" s="887"/>
      <c r="D49" s="888"/>
      <c r="E49" s="891"/>
      <c r="F49" s="887"/>
      <c r="G49" s="888"/>
      <c r="H49" s="890"/>
      <c r="I49" s="775" t="s">
        <v>609</v>
      </c>
      <c r="J49" s="887"/>
      <c r="K49" s="891"/>
      <c r="L49" s="701" t="s">
        <v>252</v>
      </c>
      <c r="M49" s="892"/>
      <c r="N49" s="889"/>
      <c r="O49" s="913"/>
      <c r="P49" s="890"/>
      <c r="Q49" s="887"/>
      <c r="R49" s="890"/>
      <c r="S49" s="888"/>
      <c r="T49" s="888"/>
      <c r="U49" s="891"/>
      <c r="V49" s="888"/>
      <c r="W49" s="888"/>
      <c r="X49" s="888"/>
      <c r="Y49" s="888"/>
    </row>
    <row r="50" spans="1:25" s="899" customFormat="1" x14ac:dyDescent="0.2">
      <c r="A50" s="885">
        <f t="shared" si="1"/>
        <v>40</v>
      </c>
      <c r="B50" s="886" t="s">
        <v>184</v>
      </c>
      <c r="C50" s="898"/>
      <c r="E50" s="918"/>
      <c r="F50" s="898"/>
      <c r="H50" s="885"/>
      <c r="I50" s="898"/>
      <c r="J50" s="898"/>
      <c r="K50" s="918"/>
      <c r="L50" s="775" t="s">
        <v>252</v>
      </c>
      <c r="M50" s="896"/>
      <c r="N50" s="897"/>
      <c r="O50" s="896" t="s">
        <v>322</v>
      </c>
      <c r="P50" s="897">
        <v>40669</v>
      </c>
      <c r="Q50" s="898"/>
      <c r="R50" s="885"/>
      <c r="U50" s="918"/>
    </row>
    <row r="51" spans="1:25" s="899" customFormat="1" x14ac:dyDescent="0.2">
      <c r="A51" s="885">
        <f t="shared" si="1"/>
        <v>41</v>
      </c>
      <c r="B51" s="886" t="s">
        <v>447</v>
      </c>
      <c r="C51" s="887"/>
      <c r="D51" s="888"/>
      <c r="E51" s="891"/>
      <c r="F51" s="892"/>
      <c r="G51" s="888"/>
      <c r="H51" s="890"/>
      <c r="I51" s="701">
        <v>41384</v>
      </c>
      <c r="J51" s="887"/>
      <c r="K51" s="891"/>
      <c r="L51" s="892"/>
      <c r="M51" s="892"/>
      <c r="N51" s="889"/>
      <c r="O51" s="913"/>
      <c r="P51" s="890"/>
      <c r="Q51" s="887"/>
      <c r="R51" s="890"/>
      <c r="S51" s="888"/>
      <c r="T51" s="888"/>
      <c r="U51" s="891"/>
      <c r="V51" s="888"/>
      <c r="W51" s="888"/>
      <c r="X51" s="888"/>
      <c r="Y51" s="888"/>
    </row>
    <row r="52" spans="1:25" s="921" customFormat="1" x14ac:dyDescent="0.2">
      <c r="A52" s="885">
        <f t="shared" si="1"/>
        <v>42</v>
      </c>
      <c r="B52" s="886" t="s">
        <v>122</v>
      </c>
      <c r="C52" s="898"/>
      <c r="D52" s="899"/>
      <c r="E52" s="918"/>
      <c r="F52" s="775"/>
      <c r="G52" s="899"/>
      <c r="H52" s="885"/>
      <c r="I52" s="898"/>
      <c r="J52" s="898"/>
      <c r="K52" s="918"/>
      <c r="L52" s="701">
        <v>41028</v>
      </c>
      <c r="M52" s="898"/>
      <c r="N52" s="885"/>
      <c r="O52" s="896"/>
      <c r="P52" s="897"/>
      <c r="Q52" s="898"/>
      <c r="R52" s="885"/>
      <c r="S52" s="899"/>
      <c r="T52" s="899"/>
      <c r="U52" s="918"/>
      <c r="V52" s="899"/>
      <c r="W52" s="899"/>
      <c r="X52" s="899"/>
      <c r="Y52" s="899"/>
    </row>
    <row r="53" spans="1:25" s="899" customFormat="1" x14ac:dyDescent="0.2">
      <c r="A53" s="885">
        <f t="shared" si="1"/>
        <v>43</v>
      </c>
      <c r="B53" s="886" t="s">
        <v>586</v>
      </c>
      <c r="C53" s="898"/>
      <c r="E53" s="918"/>
      <c r="F53" s="896"/>
      <c r="H53" s="885"/>
      <c r="I53" s="701">
        <v>41384</v>
      </c>
      <c r="J53" s="898"/>
      <c r="K53" s="918"/>
      <c r="L53" s="701"/>
      <c r="M53" s="898"/>
      <c r="N53" s="885"/>
      <c r="O53" s="896"/>
      <c r="P53" s="897"/>
      <c r="Q53" s="898"/>
      <c r="R53" s="885"/>
      <c r="U53" s="918"/>
    </row>
    <row r="54" spans="1:25" s="899" customFormat="1" x14ac:dyDescent="0.2">
      <c r="A54" s="885">
        <f t="shared" si="1"/>
        <v>44</v>
      </c>
      <c r="B54" s="886" t="s">
        <v>617</v>
      </c>
      <c r="C54" s="898"/>
      <c r="E54" s="918"/>
      <c r="F54" s="898"/>
      <c r="H54" s="885"/>
      <c r="I54" s="701">
        <v>41385</v>
      </c>
      <c r="J54" s="898"/>
      <c r="K54" s="918"/>
      <c r="L54" s="701"/>
      <c r="M54" s="898"/>
      <c r="N54" s="885"/>
      <c r="O54" s="896"/>
      <c r="P54" s="897"/>
      <c r="Q54" s="898"/>
      <c r="R54" s="885"/>
      <c r="U54" s="918"/>
    </row>
    <row r="55" spans="1:25" s="899" customFormat="1" x14ac:dyDescent="0.2">
      <c r="A55" s="885">
        <f t="shared" si="1"/>
        <v>45</v>
      </c>
      <c r="B55" s="886" t="s">
        <v>591</v>
      </c>
      <c r="C55" s="898"/>
      <c r="E55" s="918"/>
      <c r="F55" s="896"/>
      <c r="H55" s="885"/>
      <c r="I55" s="775"/>
      <c r="J55" s="898"/>
      <c r="K55" s="918"/>
      <c r="L55" s="701" t="s">
        <v>592</v>
      </c>
      <c r="M55" s="898"/>
      <c r="N55" s="885"/>
      <c r="O55" s="896"/>
      <c r="P55" s="897"/>
      <c r="Q55" s="898"/>
      <c r="R55" s="885"/>
      <c r="U55" s="918"/>
    </row>
    <row r="56" spans="1:25" s="11" customFormat="1" x14ac:dyDescent="0.2">
      <c r="A56" s="108"/>
      <c r="B56" s="71"/>
      <c r="C56" s="20"/>
      <c r="E56" s="65"/>
      <c r="F56" s="20"/>
      <c r="H56" s="42"/>
      <c r="I56" s="20"/>
      <c r="J56" s="20"/>
      <c r="K56" s="65"/>
      <c r="L56" s="20"/>
      <c r="M56" s="20"/>
      <c r="N56" s="42"/>
      <c r="O56" s="18"/>
      <c r="P56" s="61"/>
      <c r="Q56" s="12"/>
      <c r="R56" s="22"/>
      <c r="U56" s="65"/>
    </row>
    <row r="57" spans="1:25" s="29" customFormat="1" x14ac:dyDescent="0.2">
      <c r="A57" s="160"/>
      <c r="B57" s="720" t="s">
        <v>193</v>
      </c>
      <c r="C57" s="28"/>
      <c r="E57" s="66"/>
      <c r="F57" s="28"/>
      <c r="H57" s="62"/>
      <c r="I57" s="28"/>
      <c r="J57" s="28"/>
      <c r="K57" s="66"/>
      <c r="L57" s="28"/>
      <c r="M57" s="28"/>
      <c r="N57" s="62"/>
      <c r="O57" s="54"/>
      <c r="P57" s="62"/>
      <c r="R57" s="57"/>
      <c r="U57" s="66"/>
    </row>
    <row r="58" spans="1:25" s="614" customFormat="1" x14ac:dyDescent="0.2">
      <c r="A58" s="885">
        <f>A55+1</f>
        <v>46</v>
      </c>
      <c r="B58" s="886" t="s">
        <v>1631</v>
      </c>
      <c r="C58" s="894" t="s">
        <v>1632</v>
      </c>
      <c r="D58" s="914"/>
      <c r="E58" s="895">
        <v>42131</v>
      </c>
      <c r="F58" s="919" t="s">
        <v>1307</v>
      </c>
      <c r="G58" s="914"/>
      <c r="H58" s="895">
        <v>41775</v>
      </c>
      <c r="I58" s="701">
        <v>41413</v>
      </c>
      <c r="J58" s="920"/>
      <c r="K58" s="922"/>
      <c r="L58" s="701">
        <v>41049</v>
      </c>
      <c r="M58" s="923"/>
      <c r="N58" s="924"/>
      <c r="O58" s="925"/>
      <c r="P58" s="924"/>
      <c r="Q58" s="920"/>
      <c r="R58" s="924"/>
      <c r="S58" s="921"/>
      <c r="T58" s="921"/>
      <c r="U58" s="922"/>
      <c r="V58" s="614" t="s">
        <v>618</v>
      </c>
    </row>
    <row r="59" spans="1:25" s="614" customFormat="1" x14ac:dyDescent="0.2">
      <c r="A59" s="885">
        <f t="shared" ref="A59:A72" si="2">A58+1</f>
        <v>47</v>
      </c>
      <c r="B59" s="886" t="s">
        <v>1479</v>
      </c>
      <c r="C59" s="920"/>
      <c r="D59" s="921"/>
      <c r="E59" s="922"/>
      <c r="F59" s="894">
        <v>41790</v>
      </c>
      <c r="G59" s="914"/>
      <c r="H59" s="895">
        <v>41783</v>
      </c>
      <c r="I59" s="923"/>
      <c r="J59" s="921"/>
      <c r="K59" s="922"/>
      <c r="L59" s="926"/>
      <c r="M59" s="920"/>
      <c r="N59" s="922"/>
      <c r="O59" s="923"/>
      <c r="P59" s="931"/>
      <c r="Q59" s="920"/>
      <c r="R59" s="924"/>
      <c r="S59" s="921"/>
      <c r="T59" s="921"/>
      <c r="U59" s="922"/>
      <c r="V59" s="903"/>
    </row>
    <row r="60" spans="1:25" s="614" customFormat="1" ht="25.5" x14ac:dyDescent="0.2">
      <c r="A60" s="885">
        <f t="shared" si="2"/>
        <v>48</v>
      </c>
      <c r="B60" s="886" t="s">
        <v>1638</v>
      </c>
      <c r="C60" s="919" t="s">
        <v>1190</v>
      </c>
      <c r="D60" s="914"/>
      <c r="E60" s="895">
        <v>42128</v>
      </c>
      <c r="F60" s="894"/>
      <c r="G60" s="914"/>
      <c r="H60" s="895"/>
      <c r="I60" s="923"/>
      <c r="J60" s="921"/>
      <c r="K60" s="922"/>
      <c r="L60" s="926"/>
      <c r="M60" s="920"/>
      <c r="N60" s="922"/>
      <c r="O60" s="923"/>
      <c r="P60" s="931"/>
      <c r="Q60" s="920"/>
      <c r="R60" s="924"/>
      <c r="S60" s="921"/>
      <c r="T60" s="921"/>
      <c r="U60" s="922"/>
      <c r="V60" s="903"/>
    </row>
    <row r="61" spans="1:25" s="614" customFormat="1" x14ac:dyDescent="0.2">
      <c r="A61" s="885">
        <f t="shared" si="2"/>
        <v>49</v>
      </c>
      <c r="B61" s="886" t="s">
        <v>1704</v>
      </c>
      <c r="C61" s="894">
        <v>42154</v>
      </c>
      <c r="D61" s="914"/>
      <c r="E61" s="895">
        <v>42147</v>
      </c>
      <c r="F61" s="894"/>
      <c r="G61" s="914"/>
      <c r="H61" s="895"/>
      <c r="I61" s="923"/>
      <c r="J61" s="921"/>
      <c r="K61" s="922"/>
      <c r="L61" s="926"/>
      <c r="M61" s="920"/>
      <c r="N61" s="922"/>
      <c r="O61" s="923"/>
      <c r="P61" s="931"/>
      <c r="Q61" s="920"/>
      <c r="R61" s="924"/>
      <c r="S61" s="921"/>
      <c r="T61" s="921"/>
      <c r="U61" s="922"/>
      <c r="V61" s="903"/>
    </row>
    <row r="62" spans="1:25" s="903" customFormat="1" ht="25.5" x14ac:dyDescent="0.2">
      <c r="A62" s="885">
        <f t="shared" si="2"/>
        <v>50</v>
      </c>
      <c r="B62" s="886" t="s">
        <v>1480</v>
      </c>
      <c r="C62" s="701"/>
      <c r="D62" s="921"/>
      <c r="E62" s="922"/>
      <c r="F62" s="919" t="s">
        <v>1481</v>
      </c>
      <c r="G62" s="914"/>
      <c r="H62" s="895">
        <v>41769</v>
      </c>
      <c r="I62" s="701"/>
      <c r="J62" s="920"/>
      <c r="K62" s="922"/>
      <c r="L62" s="701"/>
      <c r="M62" s="923"/>
      <c r="N62" s="924"/>
      <c r="O62" s="925"/>
      <c r="P62" s="924"/>
      <c r="Q62" s="920"/>
      <c r="R62" s="924"/>
      <c r="S62" s="921"/>
      <c r="T62" s="921"/>
      <c r="U62" s="922"/>
      <c r="V62" s="614"/>
    </row>
    <row r="63" spans="1:25" s="921" customFormat="1" ht="25.5" x14ac:dyDescent="0.2">
      <c r="A63" s="885">
        <f t="shared" si="2"/>
        <v>51</v>
      </c>
      <c r="B63" s="886" t="s">
        <v>1477</v>
      </c>
      <c r="C63" s="920"/>
      <c r="E63" s="922"/>
      <c r="F63" s="894" t="s">
        <v>1478</v>
      </c>
      <c r="G63" s="914"/>
      <c r="H63" s="895">
        <v>41783</v>
      </c>
      <c r="I63" s="923"/>
      <c r="K63" s="922"/>
      <c r="L63" s="775"/>
      <c r="M63" s="920"/>
      <c r="N63" s="922"/>
      <c r="O63" s="923"/>
      <c r="P63" s="931"/>
      <c r="Q63" s="920"/>
      <c r="R63" s="924"/>
      <c r="U63" s="922"/>
      <c r="V63" s="903"/>
    </row>
    <row r="64" spans="1:25" s="921" customFormat="1" x14ac:dyDescent="0.2">
      <c r="A64" s="885">
        <f t="shared" si="2"/>
        <v>52</v>
      </c>
      <c r="B64" s="906" t="s">
        <v>672</v>
      </c>
      <c r="C64" s="679"/>
      <c r="D64" s="614"/>
      <c r="E64" s="681"/>
      <c r="F64" s="679"/>
      <c r="G64" s="614"/>
      <c r="H64" s="677"/>
      <c r="I64" s="775" t="s">
        <v>566</v>
      </c>
      <c r="J64" s="679"/>
      <c r="K64" s="681"/>
      <c r="L64" s="679"/>
      <c r="M64" s="679"/>
      <c r="N64" s="677"/>
      <c r="O64" s="809"/>
      <c r="P64" s="677"/>
      <c r="Q64" s="614"/>
      <c r="R64" s="683"/>
      <c r="S64" s="614"/>
      <c r="T64" s="614"/>
      <c r="U64" s="681"/>
      <c r="V64" s="614" t="s">
        <v>669</v>
      </c>
    </row>
    <row r="65" spans="1:22" s="921" customFormat="1" x14ac:dyDescent="0.2">
      <c r="A65" s="885">
        <f t="shared" si="2"/>
        <v>53</v>
      </c>
      <c r="B65" s="906" t="s">
        <v>667</v>
      </c>
      <c r="C65" s="679"/>
      <c r="D65" s="614"/>
      <c r="E65" s="681"/>
      <c r="F65" s="679"/>
      <c r="G65" s="614"/>
      <c r="H65" s="677"/>
      <c r="I65" s="775" t="s">
        <v>37</v>
      </c>
      <c r="J65" s="679"/>
      <c r="K65" s="681"/>
      <c r="L65" s="679"/>
      <c r="M65" s="679"/>
      <c r="N65" s="677"/>
      <c r="O65" s="809"/>
      <c r="P65" s="677"/>
      <c r="Q65" s="614"/>
      <c r="R65" s="683"/>
      <c r="S65" s="614"/>
      <c r="T65" s="614"/>
      <c r="U65" s="681"/>
      <c r="V65" s="614" t="s">
        <v>669</v>
      </c>
    </row>
    <row r="66" spans="1:22" s="921" customFormat="1" x14ac:dyDescent="0.2">
      <c r="A66" s="885">
        <f t="shared" si="2"/>
        <v>54</v>
      </c>
      <c r="B66" s="886" t="s">
        <v>240</v>
      </c>
      <c r="C66" s="926"/>
      <c r="D66" s="903"/>
      <c r="E66" s="927"/>
      <c r="F66" s="926"/>
      <c r="G66" s="903"/>
      <c r="H66" s="788"/>
      <c r="I66" s="775" t="s">
        <v>37</v>
      </c>
      <c r="J66" s="926"/>
      <c r="K66" s="927"/>
      <c r="L66" s="775" t="s">
        <v>252</v>
      </c>
      <c r="M66" s="926" t="s">
        <v>241</v>
      </c>
      <c r="N66" s="788"/>
      <c r="O66" s="894" t="s">
        <v>602</v>
      </c>
      <c r="P66" s="895">
        <v>40669</v>
      </c>
      <c r="Q66" s="926"/>
      <c r="R66" s="788"/>
      <c r="S66" s="903"/>
      <c r="T66" s="903"/>
      <c r="U66" s="927"/>
      <c r="V66" s="903"/>
    </row>
    <row r="67" spans="1:22" s="921" customFormat="1" x14ac:dyDescent="0.2">
      <c r="A67" s="885">
        <f t="shared" si="2"/>
        <v>55</v>
      </c>
      <c r="B67" s="886" t="s">
        <v>253</v>
      </c>
      <c r="C67" s="920"/>
      <c r="E67" s="922"/>
      <c r="F67" s="920"/>
      <c r="H67" s="924"/>
      <c r="I67" s="775"/>
      <c r="J67" s="920"/>
      <c r="K67" s="922"/>
      <c r="L67" s="775" t="s">
        <v>254</v>
      </c>
      <c r="M67" s="920"/>
      <c r="N67" s="924"/>
      <c r="O67" s="928"/>
      <c r="P67" s="924"/>
      <c r="Q67" s="682"/>
      <c r="R67" s="683"/>
      <c r="U67" s="922"/>
    </row>
    <row r="68" spans="1:22" s="921" customFormat="1" x14ac:dyDescent="0.2">
      <c r="A68" s="885">
        <f t="shared" si="2"/>
        <v>56</v>
      </c>
      <c r="B68" s="886" t="s">
        <v>601</v>
      </c>
      <c r="C68" s="920"/>
      <c r="E68" s="922"/>
      <c r="F68" s="920"/>
      <c r="H68" s="924"/>
      <c r="I68" s="775"/>
      <c r="J68" s="920"/>
      <c r="K68" s="922"/>
      <c r="L68" s="929"/>
      <c r="M68" s="920"/>
      <c r="N68" s="924"/>
      <c r="O68" s="701">
        <v>40670</v>
      </c>
      <c r="P68" s="922"/>
      <c r="Q68" s="682"/>
      <c r="R68" s="924"/>
      <c r="U68" s="922"/>
    </row>
    <row r="69" spans="1:22" s="921" customFormat="1" x14ac:dyDescent="0.2">
      <c r="A69" s="885">
        <f t="shared" si="2"/>
        <v>57</v>
      </c>
      <c r="B69" s="886" t="s">
        <v>35</v>
      </c>
      <c r="C69" s="920"/>
      <c r="E69" s="922"/>
      <c r="F69" s="920"/>
      <c r="H69" s="924"/>
      <c r="I69" s="775" t="s">
        <v>36</v>
      </c>
      <c r="J69" s="920"/>
      <c r="K69" s="922"/>
      <c r="L69" s="775"/>
      <c r="M69" s="920"/>
      <c r="N69" s="924"/>
      <c r="O69" s="925"/>
      <c r="P69" s="924"/>
      <c r="Q69" s="920"/>
      <c r="R69" s="924"/>
      <c r="U69" s="922"/>
    </row>
    <row r="70" spans="1:22" s="921" customFormat="1" x14ac:dyDescent="0.2">
      <c r="A70" s="885">
        <f t="shared" si="2"/>
        <v>58</v>
      </c>
      <c r="B70" s="886" t="s">
        <v>366</v>
      </c>
      <c r="C70" s="920"/>
      <c r="E70" s="922"/>
      <c r="F70" s="919"/>
      <c r="G70" s="914"/>
      <c r="H70" s="930"/>
      <c r="I70" s="920"/>
      <c r="J70" s="920"/>
      <c r="K70" s="922"/>
      <c r="L70" s="701" t="s">
        <v>367</v>
      </c>
      <c r="M70" s="923"/>
      <c r="N70" s="924"/>
      <c r="O70" s="925"/>
      <c r="P70" s="924"/>
      <c r="Q70" s="920"/>
      <c r="R70" s="924"/>
      <c r="U70" s="922"/>
    </row>
    <row r="71" spans="1:22" s="921" customFormat="1" x14ac:dyDescent="0.2">
      <c r="A71" s="885">
        <f t="shared" si="2"/>
        <v>59</v>
      </c>
      <c r="B71" s="886" t="s">
        <v>281</v>
      </c>
      <c r="C71" s="920"/>
      <c r="E71" s="922"/>
      <c r="F71" s="919"/>
      <c r="G71" s="914"/>
      <c r="H71" s="930"/>
      <c r="K71" s="922"/>
      <c r="L71" s="775"/>
      <c r="M71" s="920"/>
      <c r="N71" s="922"/>
      <c r="O71" s="701" t="s">
        <v>282</v>
      </c>
      <c r="P71" s="931"/>
      <c r="Q71" s="920"/>
      <c r="R71" s="924"/>
      <c r="U71" s="922"/>
    </row>
    <row r="72" spans="1:22" s="921" customFormat="1" x14ac:dyDescent="0.2">
      <c r="A72" s="885">
        <f t="shared" si="2"/>
        <v>60</v>
      </c>
      <c r="B72" s="886" t="s">
        <v>588</v>
      </c>
      <c r="C72" s="920"/>
      <c r="E72" s="922"/>
      <c r="F72" s="894"/>
      <c r="G72" s="914"/>
      <c r="H72" s="930"/>
      <c r="I72" s="923"/>
      <c r="K72" s="922"/>
      <c r="L72" s="775" t="s">
        <v>589</v>
      </c>
      <c r="M72" s="920"/>
      <c r="N72" s="922"/>
      <c r="O72" s="923"/>
      <c r="P72" s="931"/>
      <c r="Q72" s="920"/>
      <c r="R72" s="924"/>
      <c r="U72" s="922"/>
      <c r="V72" s="903"/>
    </row>
    <row r="73" spans="1:22" s="86" customFormat="1" x14ac:dyDescent="0.2">
      <c r="A73" s="108"/>
      <c r="B73" s="71"/>
      <c r="C73" s="88"/>
      <c r="E73" s="87"/>
      <c r="F73" s="711"/>
      <c r="G73" s="712"/>
      <c r="H73" s="710"/>
      <c r="K73" s="87"/>
      <c r="L73" s="88"/>
      <c r="M73" s="88"/>
      <c r="N73" s="87"/>
      <c r="O73" s="85"/>
      <c r="P73" s="89"/>
      <c r="Q73" s="88"/>
      <c r="R73" s="84"/>
      <c r="U73" s="87"/>
    </row>
    <row r="74" spans="1:22" s="90" customFormat="1" x14ac:dyDescent="0.2">
      <c r="A74" s="160"/>
      <c r="B74" s="720" t="s">
        <v>194</v>
      </c>
      <c r="C74" s="91"/>
      <c r="E74" s="93"/>
      <c r="F74" s="879"/>
      <c r="G74" s="880"/>
      <c r="H74" s="881"/>
      <c r="I74" s="91"/>
      <c r="J74" s="91"/>
      <c r="K74" s="93"/>
      <c r="L74" s="91"/>
      <c r="M74" s="91"/>
      <c r="N74" s="92"/>
      <c r="O74" s="102"/>
      <c r="P74" s="92"/>
      <c r="R74" s="92"/>
      <c r="U74" s="93"/>
    </row>
    <row r="75" spans="1:22" s="921" customFormat="1" x14ac:dyDescent="0.2">
      <c r="A75" s="885">
        <f>A72+1</f>
        <v>61</v>
      </c>
      <c r="B75" s="886" t="s">
        <v>1195</v>
      </c>
      <c r="C75" s="701">
        <v>42169</v>
      </c>
      <c r="E75" s="922"/>
      <c r="F75" s="919"/>
      <c r="G75" s="914"/>
      <c r="H75" s="930"/>
      <c r="I75" s="926"/>
      <c r="J75" s="920"/>
      <c r="K75" s="931"/>
      <c r="L75" s="775"/>
      <c r="M75" s="920"/>
      <c r="N75" s="924"/>
      <c r="O75" s="923"/>
      <c r="P75" s="931"/>
      <c r="Q75" s="920"/>
      <c r="R75" s="924"/>
      <c r="U75" s="922"/>
      <c r="V75" s="903"/>
    </row>
    <row r="76" spans="1:22" s="921" customFormat="1" x14ac:dyDescent="0.2">
      <c r="A76" s="885">
        <f t="shared" ref="A76:A91" si="3">A75+1</f>
        <v>62</v>
      </c>
      <c r="B76" s="886" t="s">
        <v>1193</v>
      </c>
      <c r="C76" s="775" t="s">
        <v>1194</v>
      </c>
      <c r="E76" s="922"/>
      <c r="F76" s="919"/>
      <c r="G76" s="914"/>
      <c r="H76" s="930"/>
      <c r="I76" s="919" t="s">
        <v>40</v>
      </c>
      <c r="J76" s="919"/>
      <c r="K76" s="895">
        <v>41381</v>
      </c>
      <c r="L76" s="919"/>
      <c r="M76" s="919"/>
      <c r="N76" s="930"/>
      <c r="O76" s="894" t="s">
        <v>201</v>
      </c>
      <c r="P76" s="895">
        <v>40685</v>
      </c>
      <c r="Q76" s="920"/>
      <c r="R76" s="924"/>
      <c r="U76" s="922"/>
      <c r="V76" s="903" t="s">
        <v>666</v>
      </c>
    </row>
    <row r="77" spans="1:22" s="921" customFormat="1" x14ac:dyDescent="0.2">
      <c r="A77" s="885">
        <f t="shared" si="3"/>
        <v>63</v>
      </c>
      <c r="B77" s="886" t="s">
        <v>1490</v>
      </c>
      <c r="C77" s="920"/>
      <c r="E77" s="922"/>
      <c r="F77" s="894">
        <v>41791</v>
      </c>
      <c r="G77" s="914"/>
      <c r="H77" s="895">
        <v>41785</v>
      </c>
      <c r="I77" s="920"/>
      <c r="J77" s="920"/>
      <c r="K77" s="922"/>
      <c r="L77" s="775"/>
      <c r="M77" s="920"/>
      <c r="N77" s="924"/>
      <c r="O77" s="923"/>
      <c r="P77" s="931"/>
      <c r="Q77" s="920"/>
      <c r="R77" s="924"/>
      <c r="U77" s="922"/>
    </row>
    <row r="78" spans="1:22" s="921" customFormat="1" x14ac:dyDescent="0.2">
      <c r="A78" s="885">
        <f t="shared" si="3"/>
        <v>64</v>
      </c>
      <c r="B78" s="886" t="s">
        <v>1488</v>
      </c>
      <c r="C78" s="920"/>
      <c r="E78" s="922"/>
      <c r="F78" s="894">
        <v>41804</v>
      </c>
      <c r="G78" s="914"/>
      <c r="H78" s="895">
        <v>41800</v>
      </c>
      <c r="I78" s="920"/>
      <c r="J78" s="920"/>
      <c r="K78" s="922"/>
      <c r="L78" s="775"/>
      <c r="M78" s="920"/>
      <c r="N78" s="924"/>
      <c r="O78" s="923"/>
      <c r="P78" s="931"/>
      <c r="Q78" s="920"/>
      <c r="R78" s="924"/>
      <c r="U78" s="922"/>
    </row>
    <row r="79" spans="1:22" s="921" customFormat="1" ht="25.5" x14ac:dyDescent="0.2">
      <c r="A79" s="885">
        <f t="shared" si="3"/>
        <v>65</v>
      </c>
      <c r="B79" s="932" t="s">
        <v>1487</v>
      </c>
      <c r="C79" s="920"/>
      <c r="E79" s="922"/>
      <c r="F79" s="894">
        <v>41805</v>
      </c>
      <c r="G79" s="914"/>
      <c r="H79" s="895">
        <v>41803</v>
      </c>
      <c r="I79" s="701">
        <v>41434</v>
      </c>
      <c r="J79" s="920"/>
      <c r="K79" s="922"/>
      <c r="L79" s="701">
        <v>41063</v>
      </c>
      <c r="M79" s="923"/>
      <c r="N79" s="924"/>
      <c r="O79" s="928"/>
      <c r="P79" s="924"/>
      <c r="Q79" s="920"/>
      <c r="R79" s="924"/>
      <c r="U79" s="922"/>
      <c r="V79" s="933"/>
    </row>
    <row r="80" spans="1:22" s="921" customFormat="1" x14ac:dyDescent="0.2">
      <c r="A80" s="885">
        <f t="shared" si="3"/>
        <v>66</v>
      </c>
      <c r="B80" s="886" t="s">
        <v>1485</v>
      </c>
      <c r="C80" s="920"/>
      <c r="E80" s="922"/>
      <c r="F80" s="919" t="s">
        <v>1486</v>
      </c>
      <c r="G80" s="914"/>
      <c r="H80" s="895">
        <v>41810</v>
      </c>
      <c r="I80" s="920"/>
      <c r="J80" s="920"/>
      <c r="K80" s="922"/>
      <c r="L80" s="775"/>
      <c r="M80" s="920"/>
      <c r="N80" s="924"/>
      <c r="O80" s="923"/>
      <c r="P80" s="931"/>
      <c r="Q80" s="920"/>
      <c r="R80" s="924"/>
      <c r="U80" s="922"/>
    </row>
    <row r="81" spans="1:22" s="921" customFormat="1" ht="25.5" x14ac:dyDescent="0.2">
      <c r="A81" s="885">
        <f t="shared" si="3"/>
        <v>67</v>
      </c>
      <c r="B81" s="886" t="s">
        <v>1489</v>
      </c>
      <c r="C81" s="920"/>
      <c r="E81" s="922"/>
      <c r="F81" s="919" t="s">
        <v>572</v>
      </c>
      <c r="G81" s="914"/>
      <c r="H81" s="895">
        <v>41793</v>
      </c>
      <c r="I81" s="775"/>
      <c r="J81" s="920"/>
      <c r="K81" s="922"/>
      <c r="L81" s="701" t="s">
        <v>259</v>
      </c>
      <c r="M81" s="923"/>
      <c r="N81" s="924"/>
      <c r="O81" s="923"/>
      <c r="P81" s="931"/>
      <c r="Q81" s="920"/>
      <c r="R81" s="924"/>
      <c r="U81" s="922"/>
    </row>
    <row r="82" spans="1:22" s="921" customFormat="1" x14ac:dyDescent="0.2">
      <c r="A82" s="885">
        <f t="shared" si="3"/>
        <v>68</v>
      </c>
      <c r="B82" s="886" t="s">
        <v>932</v>
      </c>
      <c r="C82" s="920"/>
      <c r="E82" s="922"/>
      <c r="F82" s="775" t="s">
        <v>572</v>
      </c>
      <c r="H82" s="924"/>
      <c r="I82" s="920"/>
      <c r="J82" s="920"/>
      <c r="K82" s="922"/>
      <c r="L82" s="775"/>
      <c r="M82" s="920"/>
      <c r="N82" s="924"/>
      <c r="O82" s="923"/>
      <c r="P82" s="931"/>
      <c r="Q82" s="920"/>
      <c r="R82" s="924"/>
      <c r="U82" s="922"/>
    </row>
    <row r="83" spans="1:22" s="921" customFormat="1" x14ac:dyDescent="0.2">
      <c r="A83" s="885">
        <f>A82+1</f>
        <v>69</v>
      </c>
      <c r="B83" s="886" t="s">
        <v>571</v>
      </c>
      <c r="C83" s="920"/>
      <c r="E83" s="922"/>
      <c r="F83" s="919" t="s">
        <v>572</v>
      </c>
      <c r="G83" s="914"/>
      <c r="H83" s="895">
        <v>41792</v>
      </c>
      <c r="I83" s="920"/>
      <c r="J83" s="920"/>
      <c r="K83" s="922"/>
      <c r="L83" s="775"/>
      <c r="M83" s="920"/>
      <c r="N83" s="924"/>
      <c r="O83" s="923"/>
      <c r="P83" s="931"/>
      <c r="Q83" s="920"/>
      <c r="R83" s="924"/>
      <c r="U83" s="922"/>
      <c r="V83" s="614" t="s">
        <v>573</v>
      </c>
    </row>
    <row r="84" spans="1:22" s="921" customFormat="1" x14ac:dyDescent="0.2">
      <c r="A84" s="885">
        <f t="shared" si="3"/>
        <v>70</v>
      </c>
      <c r="B84" s="906" t="s">
        <v>39</v>
      </c>
      <c r="C84" s="920"/>
      <c r="E84" s="922"/>
      <c r="F84" s="919"/>
      <c r="G84" s="914"/>
      <c r="H84" s="930"/>
      <c r="I84" s="775" t="s">
        <v>38</v>
      </c>
      <c r="J84" s="920"/>
      <c r="K84" s="922"/>
      <c r="M84" s="920"/>
      <c r="N84" s="924"/>
      <c r="O84" s="928"/>
      <c r="P84" s="924"/>
      <c r="R84" s="924"/>
      <c r="U84" s="922"/>
    </row>
    <row r="85" spans="1:22" s="921" customFormat="1" x14ac:dyDescent="0.2">
      <c r="A85" s="885">
        <f t="shared" si="3"/>
        <v>71</v>
      </c>
      <c r="B85" s="906" t="s">
        <v>118</v>
      </c>
      <c r="C85" s="920"/>
      <c r="E85" s="922"/>
      <c r="F85" s="919"/>
      <c r="G85" s="914"/>
      <c r="H85" s="930"/>
      <c r="I85" s="920"/>
      <c r="J85" s="920"/>
      <c r="K85" s="922"/>
      <c r="L85" s="775" t="s">
        <v>117</v>
      </c>
      <c r="M85" s="920"/>
      <c r="N85" s="924"/>
      <c r="O85" s="928"/>
      <c r="P85" s="924"/>
      <c r="R85" s="924"/>
      <c r="U85" s="922"/>
    </row>
    <row r="86" spans="1:22" s="921" customFormat="1" x14ac:dyDescent="0.2">
      <c r="A86" s="885">
        <f t="shared" si="3"/>
        <v>72</v>
      </c>
      <c r="B86" s="886" t="s">
        <v>256</v>
      </c>
      <c r="C86" s="920"/>
      <c r="E86" s="922"/>
      <c r="F86" s="919"/>
      <c r="G86" s="914"/>
      <c r="H86" s="930"/>
      <c r="I86" s="920"/>
      <c r="J86" s="920"/>
      <c r="K86" s="922"/>
      <c r="L86" s="775" t="s">
        <v>257</v>
      </c>
      <c r="M86" s="920"/>
      <c r="N86" s="924"/>
      <c r="O86" s="928"/>
      <c r="P86" s="924"/>
      <c r="Q86" s="920"/>
      <c r="R86" s="924"/>
      <c r="U86" s="922"/>
    </row>
    <row r="87" spans="1:22" s="921" customFormat="1" x14ac:dyDescent="0.2">
      <c r="A87" s="885">
        <f t="shared" si="3"/>
        <v>73</v>
      </c>
      <c r="B87" s="886" t="s">
        <v>28</v>
      </c>
      <c r="C87" s="920"/>
      <c r="E87" s="922"/>
      <c r="F87" s="919"/>
      <c r="G87" s="914"/>
      <c r="H87" s="930"/>
      <c r="I87" s="920"/>
      <c r="J87" s="920"/>
      <c r="K87" s="922"/>
      <c r="L87" s="701">
        <v>41062</v>
      </c>
      <c r="M87" s="923"/>
      <c r="N87" s="924"/>
      <c r="O87" s="928"/>
      <c r="P87" s="924"/>
      <c r="Q87" s="920"/>
      <c r="R87" s="924"/>
      <c r="U87" s="922"/>
    </row>
    <row r="88" spans="1:22" s="921" customFormat="1" x14ac:dyDescent="0.2">
      <c r="A88" s="885">
        <f t="shared" si="3"/>
        <v>74</v>
      </c>
      <c r="B88" s="886" t="s">
        <v>41</v>
      </c>
      <c r="C88" s="920"/>
      <c r="E88" s="922"/>
      <c r="F88" s="919"/>
      <c r="G88" s="914"/>
      <c r="H88" s="930"/>
      <c r="I88" s="701">
        <v>41441</v>
      </c>
      <c r="J88" s="923"/>
      <c r="K88" s="922"/>
      <c r="L88" s="701"/>
      <c r="M88" s="923"/>
      <c r="N88" s="924"/>
      <c r="O88" s="928"/>
      <c r="P88" s="924"/>
      <c r="Q88" s="920"/>
      <c r="R88" s="924"/>
      <c r="U88" s="922"/>
      <c r="V88" s="933"/>
    </row>
    <row r="89" spans="1:22" s="921" customFormat="1" x14ac:dyDescent="0.2">
      <c r="A89" s="885">
        <f t="shared" si="3"/>
        <v>75</v>
      </c>
      <c r="B89" s="886" t="s">
        <v>258</v>
      </c>
      <c r="C89" s="920"/>
      <c r="E89" s="922"/>
      <c r="F89" s="919"/>
      <c r="G89" s="914"/>
      <c r="H89" s="930"/>
      <c r="I89" s="775"/>
      <c r="J89" s="920"/>
      <c r="K89" s="922"/>
      <c r="L89" s="701" t="s">
        <v>259</v>
      </c>
      <c r="M89" s="923"/>
      <c r="N89" s="924"/>
      <c r="O89" s="923"/>
      <c r="P89" s="931"/>
      <c r="Q89" s="920"/>
      <c r="R89" s="924"/>
      <c r="U89" s="922"/>
      <c r="V89" s="921" t="s">
        <v>368</v>
      </c>
    </row>
    <row r="90" spans="1:22" s="921" customFormat="1" x14ac:dyDescent="0.2">
      <c r="A90" s="885">
        <f t="shared" si="3"/>
        <v>76</v>
      </c>
      <c r="B90" s="886" t="s">
        <v>621</v>
      </c>
      <c r="C90" s="775"/>
      <c r="E90" s="922"/>
      <c r="F90" s="919"/>
      <c r="G90" s="914"/>
      <c r="H90" s="930"/>
      <c r="I90" s="701">
        <v>41433</v>
      </c>
      <c r="J90" s="920"/>
      <c r="K90" s="922"/>
      <c r="L90" s="701"/>
      <c r="M90" s="923"/>
      <c r="N90" s="924"/>
      <c r="O90" s="923"/>
      <c r="P90" s="931"/>
      <c r="Q90" s="920"/>
      <c r="R90" s="924"/>
      <c r="U90" s="922"/>
      <c r="V90" s="903" t="s">
        <v>622</v>
      </c>
    </row>
    <row r="91" spans="1:22" s="921" customFormat="1" x14ac:dyDescent="0.2">
      <c r="A91" s="885">
        <f t="shared" si="3"/>
        <v>77</v>
      </c>
      <c r="B91" s="886" t="s">
        <v>262</v>
      </c>
      <c r="C91" s="920"/>
      <c r="E91" s="922"/>
      <c r="F91" s="919"/>
      <c r="G91" s="914"/>
      <c r="H91" s="930"/>
      <c r="I91" s="920"/>
      <c r="J91" s="920"/>
      <c r="K91" s="922"/>
      <c r="L91" s="775" t="s">
        <v>263</v>
      </c>
      <c r="M91" s="920"/>
      <c r="N91" s="924"/>
      <c r="O91" s="923"/>
      <c r="P91" s="931"/>
      <c r="Q91" s="920"/>
      <c r="R91" s="924"/>
      <c r="U91" s="922"/>
    </row>
    <row r="92" spans="1:22" s="86" customFormat="1" x14ac:dyDescent="0.2">
      <c r="A92" s="108"/>
      <c r="B92" s="71"/>
      <c r="C92" s="88"/>
      <c r="E92" s="87"/>
      <c r="F92" s="711"/>
      <c r="G92" s="712"/>
      <c r="H92" s="710"/>
      <c r="I92" s="88"/>
      <c r="J92" s="88"/>
      <c r="K92" s="87"/>
      <c r="L92" s="119"/>
      <c r="M92" s="88"/>
      <c r="N92" s="84"/>
      <c r="O92" s="85"/>
      <c r="P92" s="89"/>
      <c r="Q92" s="88"/>
      <c r="R92" s="84"/>
      <c r="U92" s="87"/>
    </row>
    <row r="93" spans="1:22" s="90" customFormat="1" x14ac:dyDescent="0.2">
      <c r="A93" s="160"/>
      <c r="B93" s="720" t="s">
        <v>195</v>
      </c>
      <c r="C93" s="91"/>
      <c r="E93" s="93"/>
      <c r="F93" s="879"/>
      <c r="G93" s="880"/>
      <c r="H93" s="881"/>
      <c r="I93" s="91"/>
      <c r="J93" s="91"/>
      <c r="K93" s="93"/>
      <c r="L93" s="715"/>
      <c r="M93" s="91"/>
      <c r="N93" s="92"/>
      <c r="O93" s="102"/>
      <c r="P93" s="92"/>
      <c r="R93" s="92"/>
      <c r="U93" s="93"/>
    </row>
    <row r="94" spans="1:22" s="921" customFormat="1" x14ac:dyDescent="0.2">
      <c r="A94" s="885">
        <f>A91+1</f>
        <v>78</v>
      </c>
      <c r="B94" s="906" t="s">
        <v>369</v>
      </c>
      <c r="C94" s="920"/>
      <c r="E94" s="922"/>
      <c r="F94" s="919"/>
      <c r="G94" s="914"/>
      <c r="H94" s="930"/>
      <c r="I94" s="920"/>
      <c r="J94" s="920"/>
      <c r="K94" s="922"/>
      <c r="L94" s="701">
        <v>41091</v>
      </c>
      <c r="M94" s="923"/>
      <c r="N94" s="924"/>
      <c r="O94" s="928"/>
      <c r="P94" s="924"/>
      <c r="R94" s="924"/>
      <c r="U94" s="922"/>
      <c r="V94" s="921" t="s">
        <v>370</v>
      </c>
    </row>
    <row r="95" spans="1:22" s="921" customFormat="1" x14ac:dyDescent="0.2">
      <c r="A95" s="885">
        <f>A94+1</f>
        <v>79</v>
      </c>
      <c r="B95" s="886" t="s">
        <v>665</v>
      </c>
      <c r="C95" s="920"/>
      <c r="E95" s="922"/>
      <c r="F95" s="919"/>
      <c r="G95" s="914"/>
      <c r="H95" s="930"/>
      <c r="I95" s="701" t="s">
        <v>750</v>
      </c>
      <c r="J95" s="920"/>
      <c r="K95" s="922"/>
      <c r="L95" s="775"/>
      <c r="M95" s="920"/>
      <c r="N95" s="924"/>
      <c r="O95" s="923"/>
      <c r="P95" s="931"/>
      <c r="Q95" s="920"/>
      <c r="R95" s="924"/>
      <c r="U95" s="922"/>
    </row>
    <row r="96" spans="1:22" s="921" customFormat="1" x14ac:dyDescent="0.2">
      <c r="A96" s="885">
        <f>A95+1</f>
        <v>80</v>
      </c>
      <c r="B96" s="886" t="s">
        <v>1376</v>
      </c>
      <c r="C96" s="920"/>
      <c r="E96" s="922"/>
      <c r="F96" s="919" t="s">
        <v>1010</v>
      </c>
      <c r="G96" s="914"/>
      <c r="H96" s="895">
        <v>41803</v>
      </c>
      <c r="I96" s="701"/>
      <c r="J96" s="920"/>
      <c r="K96" s="922"/>
      <c r="L96" s="775"/>
      <c r="M96" s="920"/>
      <c r="N96" s="924"/>
      <c r="O96" s="923"/>
      <c r="P96" s="931"/>
      <c r="Q96" s="920"/>
      <c r="R96" s="924"/>
      <c r="U96" s="922"/>
    </row>
    <row r="97" spans="1:22" s="86" customFormat="1" x14ac:dyDescent="0.2">
      <c r="A97" s="108"/>
      <c r="B97" s="71"/>
      <c r="C97" s="88"/>
      <c r="E97" s="87"/>
      <c r="F97" s="119"/>
      <c r="H97" s="84"/>
      <c r="I97" s="88"/>
      <c r="J97" s="88"/>
      <c r="K97" s="87"/>
      <c r="L97" s="120"/>
      <c r="M97" s="85"/>
      <c r="N97" s="89"/>
      <c r="O97" s="88"/>
      <c r="P97" s="84"/>
      <c r="Q97" s="88"/>
      <c r="R97" s="84"/>
      <c r="U97" s="87"/>
    </row>
    <row r="98" spans="1:22" s="90" customFormat="1" x14ac:dyDescent="0.2">
      <c r="A98" s="160"/>
      <c r="B98" s="720" t="s">
        <v>196</v>
      </c>
      <c r="C98" s="91"/>
      <c r="E98" s="93"/>
      <c r="F98" s="715"/>
      <c r="H98" s="92"/>
      <c r="I98" s="91"/>
      <c r="J98" s="91"/>
      <c r="K98" s="93"/>
      <c r="L98" s="715"/>
      <c r="M98" s="91"/>
      <c r="N98" s="92"/>
      <c r="O98" s="102"/>
      <c r="P98" s="92"/>
      <c r="Q98" s="91"/>
      <c r="R98" s="92"/>
      <c r="U98" s="93"/>
    </row>
    <row r="99" spans="1:22" s="921" customFormat="1" x14ac:dyDescent="0.2">
      <c r="A99" s="885">
        <f>A96+1</f>
        <v>81</v>
      </c>
      <c r="B99" s="906" t="s">
        <v>786</v>
      </c>
      <c r="C99" s="920"/>
      <c r="E99" s="922"/>
      <c r="F99" s="775"/>
      <c r="H99" s="924"/>
      <c r="I99" s="919" t="s">
        <v>584</v>
      </c>
      <c r="J99" s="919"/>
      <c r="K99" s="895">
        <v>41517</v>
      </c>
      <c r="L99" s="775"/>
      <c r="M99" s="920"/>
      <c r="N99" s="924"/>
      <c r="O99" s="928"/>
      <c r="P99" s="924"/>
      <c r="Q99" s="920"/>
      <c r="R99" s="924"/>
      <c r="U99" s="922"/>
      <c r="V99" s="903" t="s">
        <v>585</v>
      </c>
    </row>
    <row r="100" spans="1:22" s="98" customFormat="1" x14ac:dyDescent="0.2">
      <c r="A100" s="159"/>
      <c r="B100" s="877"/>
      <c r="C100" s="96"/>
      <c r="E100" s="95"/>
      <c r="F100" s="713"/>
      <c r="H100" s="97"/>
      <c r="I100" s="882"/>
      <c r="J100" s="882"/>
      <c r="K100" s="883"/>
      <c r="L100" s="713"/>
      <c r="M100" s="96"/>
      <c r="N100" s="97"/>
      <c r="O100" s="103"/>
      <c r="P100" s="97"/>
      <c r="Q100" s="96"/>
      <c r="R100" s="97"/>
      <c r="U100" s="95"/>
    </row>
    <row r="101" spans="1:22" s="88" customFormat="1" x14ac:dyDescent="0.2">
      <c r="A101" s="108"/>
      <c r="B101" s="718" t="s">
        <v>270</v>
      </c>
      <c r="E101" s="84"/>
      <c r="F101" s="119"/>
      <c r="H101" s="84"/>
      <c r="I101" s="711"/>
      <c r="J101" s="711"/>
      <c r="K101" s="710"/>
      <c r="L101" s="119"/>
      <c r="N101" s="84"/>
      <c r="O101" s="85"/>
      <c r="P101" s="89"/>
      <c r="R101" s="84"/>
      <c r="U101" s="84"/>
    </row>
    <row r="102" spans="1:22" s="920" customFormat="1" x14ac:dyDescent="0.2">
      <c r="A102" s="885">
        <f>A99+1</f>
        <v>82</v>
      </c>
      <c r="B102" s="906" t="s">
        <v>31</v>
      </c>
      <c r="E102" s="924"/>
      <c r="F102" s="775"/>
      <c r="H102" s="924"/>
      <c r="I102" s="919"/>
      <c r="J102" s="919"/>
      <c r="K102" s="930"/>
      <c r="L102" s="775" t="s">
        <v>32</v>
      </c>
      <c r="N102" s="924"/>
      <c r="O102" s="923"/>
      <c r="P102" s="931"/>
      <c r="R102" s="924"/>
      <c r="U102" s="924"/>
    </row>
    <row r="103" spans="1:22" s="920" customFormat="1" x14ac:dyDescent="0.2">
      <c r="A103" s="885">
        <f>A102+1</f>
        <v>83</v>
      </c>
      <c r="B103" s="906" t="s">
        <v>821</v>
      </c>
      <c r="E103" s="924"/>
      <c r="F103" s="775"/>
      <c r="H103" s="924"/>
      <c r="I103" s="894">
        <v>41524</v>
      </c>
      <c r="J103" s="919"/>
      <c r="K103" s="895">
        <v>41518</v>
      </c>
      <c r="L103" s="775"/>
      <c r="N103" s="924"/>
      <c r="O103" s="923"/>
      <c r="P103" s="931"/>
      <c r="R103" s="924"/>
      <c r="U103" s="924"/>
    </row>
    <row r="104" spans="1:22" s="920" customFormat="1" x14ac:dyDescent="0.2">
      <c r="A104" s="885">
        <f>A103+1</f>
        <v>84</v>
      </c>
      <c r="B104" s="906" t="s">
        <v>42</v>
      </c>
      <c r="E104" s="924"/>
      <c r="F104" s="775"/>
      <c r="H104" s="924"/>
      <c r="I104" s="894">
        <v>41531</v>
      </c>
      <c r="J104" s="894"/>
      <c r="K104" s="895">
        <v>41520</v>
      </c>
      <c r="L104" s="775"/>
      <c r="N104" s="924"/>
      <c r="O104" s="923"/>
      <c r="P104" s="931"/>
      <c r="R104" s="924"/>
      <c r="U104" s="924"/>
      <c r="V104" s="614" t="s">
        <v>43</v>
      </c>
    </row>
    <row r="105" spans="1:22" s="920" customFormat="1" ht="25.5" x14ac:dyDescent="0.2">
      <c r="A105" s="885">
        <f t="shared" ref="A105:A113" si="4">A104+1</f>
        <v>85</v>
      </c>
      <c r="B105" s="906" t="s">
        <v>787</v>
      </c>
      <c r="E105" s="924"/>
      <c r="F105" s="775"/>
      <c r="H105" s="924"/>
      <c r="I105" s="894" t="s">
        <v>580</v>
      </c>
      <c r="J105" s="894"/>
      <c r="K105" s="895">
        <v>41521</v>
      </c>
      <c r="L105" s="701"/>
      <c r="N105" s="924"/>
      <c r="O105" s="923"/>
      <c r="P105" s="931"/>
      <c r="R105" s="924"/>
      <c r="U105" s="924"/>
      <c r="V105" s="614" t="s">
        <v>581</v>
      </c>
    </row>
    <row r="106" spans="1:22" s="926" customFormat="1" x14ac:dyDescent="0.2">
      <c r="A106" s="885">
        <f t="shared" si="4"/>
        <v>86</v>
      </c>
      <c r="B106" s="906" t="s">
        <v>582</v>
      </c>
      <c r="E106" s="788"/>
      <c r="F106" s="775"/>
      <c r="H106" s="788"/>
      <c r="I106" s="894" t="s">
        <v>583</v>
      </c>
      <c r="J106" s="894"/>
      <c r="K106" s="895">
        <v>41518</v>
      </c>
      <c r="L106" s="701"/>
      <c r="N106" s="788"/>
      <c r="O106" s="934"/>
      <c r="P106" s="935"/>
      <c r="R106" s="788"/>
      <c r="U106" s="788"/>
      <c r="V106" s="903"/>
    </row>
    <row r="107" spans="1:22" s="920" customFormat="1" x14ac:dyDescent="0.2">
      <c r="A107" s="885">
        <f t="shared" si="4"/>
        <v>87</v>
      </c>
      <c r="B107" s="906" t="s">
        <v>600</v>
      </c>
      <c r="E107" s="924"/>
      <c r="F107" s="775"/>
      <c r="H107" s="924"/>
      <c r="I107" s="701"/>
      <c r="J107" s="923"/>
      <c r="K107" s="924"/>
      <c r="L107" s="701"/>
      <c r="N107" s="924"/>
      <c r="O107" s="701">
        <v>40796</v>
      </c>
      <c r="P107" s="931"/>
      <c r="R107" s="924"/>
      <c r="U107" s="924"/>
      <c r="V107" s="614"/>
    </row>
    <row r="108" spans="1:22" s="920" customFormat="1" x14ac:dyDescent="0.2">
      <c r="A108" s="885">
        <f t="shared" si="4"/>
        <v>88</v>
      </c>
      <c r="B108" s="906" t="s">
        <v>754</v>
      </c>
      <c r="E108" s="924"/>
      <c r="F108" s="775"/>
      <c r="H108" s="924"/>
      <c r="I108" s="701">
        <v>41539</v>
      </c>
      <c r="J108" s="923"/>
      <c r="K108" s="924"/>
      <c r="L108" s="701"/>
      <c r="N108" s="924"/>
      <c r="O108" s="701"/>
      <c r="P108" s="931"/>
      <c r="R108" s="924"/>
      <c r="U108" s="924"/>
      <c r="V108" s="903" t="s">
        <v>755</v>
      </c>
    </row>
    <row r="109" spans="1:22" s="920" customFormat="1" x14ac:dyDescent="0.2">
      <c r="A109" s="885">
        <f t="shared" si="4"/>
        <v>89</v>
      </c>
      <c r="B109" s="906" t="s">
        <v>933</v>
      </c>
      <c r="E109" s="924"/>
      <c r="F109" s="775" t="s">
        <v>934</v>
      </c>
      <c r="H109" s="924"/>
      <c r="I109" s="701"/>
      <c r="J109" s="923"/>
      <c r="K109" s="924"/>
      <c r="L109" s="701"/>
      <c r="N109" s="924"/>
      <c r="O109" s="701"/>
      <c r="P109" s="931"/>
      <c r="R109" s="924"/>
      <c r="U109" s="924"/>
      <c r="V109" s="903"/>
    </row>
    <row r="110" spans="1:22" s="920" customFormat="1" ht="25.5" x14ac:dyDescent="0.2">
      <c r="A110" s="885">
        <f t="shared" si="4"/>
        <v>90</v>
      </c>
      <c r="B110" s="906" t="s">
        <v>1483</v>
      </c>
      <c r="E110" s="924"/>
      <c r="F110" s="919" t="s">
        <v>1484</v>
      </c>
      <c r="G110" s="919"/>
      <c r="H110" s="895">
        <v>41896</v>
      </c>
      <c r="I110" s="894"/>
      <c r="J110" s="894"/>
      <c r="K110" s="930"/>
      <c r="L110" s="701"/>
      <c r="N110" s="924"/>
      <c r="O110" s="701"/>
      <c r="P110" s="931"/>
      <c r="R110" s="924"/>
      <c r="U110" s="924"/>
      <c r="V110" s="903"/>
    </row>
    <row r="111" spans="1:22" s="920" customFormat="1" x14ac:dyDescent="0.2">
      <c r="A111" s="885">
        <f t="shared" si="4"/>
        <v>91</v>
      </c>
      <c r="B111" s="906" t="s">
        <v>681</v>
      </c>
      <c r="E111" s="924"/>
      <c r="F111" s="919"/>
      <c r="G111" s="919"/>
      <c r="H111" s="930"/>
      <c r="I111" s="894" t="s">
        <v>682</v>
      </c>
      <c r="J111" s="894"/>
      <c r="K111" s="895">
        <v>41531</v>
      </c>
      <c r="L111" s="701"/>
      <c r="N111" s="924"/>
      <c r="O111" s="701"/>
      <c r="P111" s="931"/>
      <c r="R111" s="924"/>
      <c r="U111" s="924"/>
      <c r="V111" s="614"/>
    </row>
    <row r="112" spans="1:22" s="920" customFormat="1" x14ac:dyDescent="0.2">
      <c r="A112" s="885">
        <f t="shared" si="4"/>
        <v>92</v>
      </c>
      <c r="B112" s="906" t="s">
        <v>1499</v>
      </c>
      <c r="E112" s="924"/>
      <c r="F112" s="919"/>
      <c r="G112" s="919"/>
      <c r="H112" s="930"/>
      <c r="I112" s="894" t="s">
        <v>583</v>
      </c>
      <c r="J112" s="894"/>
      <c r="K112" s="895">
        <v>41705</v>
      </c>
      <c r="L112" s="701"/>
      <c r="N112" s="924"/>
      <c r="O112" s="701"/>
      <c r="P112" s="931"/>
      <c r="R112" s="924"/>
      <c r="U112" s="924"/>
      <c r="V112" s="614"/>
    </row>
    <row r="113" spans="1:22" s="920" customFormat="1" x14ac:dyDescent="0.2">
      <c r="A113" s="885">
        <f t="shared" si="4"/>
        <v>93</v>
      </c>
      <c r="B113" s="906" t="s">
        <v>610</v>
      </c>
      <c r="E113" s="924"/>
      <c r="F113" s="919"/>
      <c r="G113" s="919"/>
      <c r="H113" s="930"/>
      <c r="I113" s="894" t="s">
        <v>608</v>
      </c>
      <c r="J113" s="894">
        <v>41411</v>
      </c>
      <c r="K113" s="895">
        <v>41376</v>
      </c>
      <c r="L113" s="701"/>
      <c r="N113" s="924"/>
      <c r="O113" s="701"/>
      <c r="P113" s="931"/>
      <c r="R113" s="924"/>
      <c r="U113" s="924"/>
      <c r="V113" s="614"/>
    </row>
    <row r="114" spans="1:22" s="98" customFormat="1" x14ac:dyDescent="0.2">
      <c r="A114" s="159"/>
      <c r="B114" s="877"/>
      <c r="C114" s="96"/>
      <c r="E114" s="95"/>
      <c r="F114" s="713"/>
      <c r="H114" s="97"/>
      <c r="I114" s="96"/>
      <c r="J114" s="96"/>
      <c r="K114" s="95"/>
      <c r="L114" s="713"/>
      <c r="M114" s="96"/>
      <c r="N114" s="97"/>
      <c r="O114" s="873"/>
      <c r="P114" s="97"/>
      <c r="Q114" s="99"/>
      <c r="R114" s="100"/>
      <c r="U114" s="95"/>
    </row>
    <row r="115" spans="1:22" s="94" customFormat="1" x14ac:dyDescent="0.2">
      <c r="A115" s="108"/>
      <c r="B115" s="719" t="s">
        <v>269</v>
      </c>
      <c r="C115" s="88"/>
      <c r="D115" s="86"/>
      <c r="E115" s="87"/>
      <c r="F115" s="119"/>
      <c r="G115" s="86"/>
      <c r="H115" s="84"/>
      <c r="I115" s="88"/>
      <c r="J115" s="88"/>
      <c r="K115" s="87"/>
      <c r="L115" s="119"/>
      <c r="M115" s="88"/>
      <c r="N115" s="84"/>
      <c r="O115" s="874"/>
      <c r="P115" s="84"/>
      <c r="Q115" s="85"/>
      <c r="R115" s="89"/>
      <c r="S115" s="86"/>
      <c r="T115" s="86"/>
      <c r="U115" s="87"/>
      <c r="V115" s="86"/>
    </row>
    <row r="116" spans="1:22" s="921" customFormat="1" x14ac:dyDescent="0.2">
      <c r="A116" s="885">
        <f>A113+1</f>
        <v>94</v>
      </c>
      <c r="B116" s="886" t="s">
        <v>785</v>
      </c>
      <c r="C116" s="920"/>
      <c r="E116" s="922"/>
      <c r="F116" s="775"/>
      <c r="H116" s="924"/>
      <c r="I116" s="894" t="s">
        <v>784</v>
      </c>
      <c r="J116" s="919"/>
      <c r="K116" s="917">
        <v>41551</v>
      </c>
      <c r="L116" s="775" t="s">
        <v>27</v>
      </c>
      <c r="M116" s="920"/>
      <c r="N116" s="924"/>
      <c r="O116" s="701" t="s">
        <v>598</v>
      </c>
      <c r="P116" s="931"/>
      <c r="Q116" s="920"/>
      <c r="R116" s="924"/>
      <c r="U116" s="922"/>
      <c r="V116" s="921" t="s">
        <v>327</v>
      </c>
    </row>
    <row r="117" spans="1:22" s="921" customFormat="1" x14ac:dyDescent="0.2">
      <c r="A117" s="885">
        <f t="shared" ref="A117:A122" si="5">A116+1</f>
        <v>95</v>
      </c>
      <c r="B117" s="886" t="s">
        <v>606</v>
      </c>
      <c r="C117" s="920"/>
      <c r="E117" s="922"/>
      <c r="F117" s="775"/>
      <c r="H117" s="924"/>
      <c r="I117" s="894" t="s">
        <v>670</v>
      </c>
      <c r="J117" s="919"/>
      <c r="K117" s="917">
        <v>41558</v>
      </c>
      <c r="L117" s="775"/>
      <c r="M117" s="920"/>
      <c r="N117" s="924"/>
      <c r="O117" s="701"/>
      <c r="P117" s="931"/>
      <c r="Q117" s="920"/>
      <c r="R117" s="924"/>
      <c r="U117" s="922"/>
      <c r="V117" s="903" t="s">
        <v>671</v>
      </c>
    </row>
    <row r="118" spans="1:22" s="921" customFormat="1" x14ac:dyDescent="0.2">
      <c r="A118" s="885">
        <f t="shared" si="5"/>
        <v>96</v>
      </c>
      <c r="B118" s="886" t="s">
        <v>29</v>
      </c>
      <c r="C118" s="920"/>
      <c r="E118" s="922"/>
      <c r="F118" s="775"/>
      <c r="H118" s="924"/>
      <c r="I118" s="920"/>
      <c r="J118" s="920"/>
      <c r="K118" s="922"/>
      <c r="L118" s="775" t="s">
        <v>27</v>
      </c>
      <c r="M118" s="920"/>
      <c r="N118" s="924"/>
      <c r="O118" s="701"/>
      <c r="P118" s="931"/>
      <c r="Q118" s="920"/>
      <c r="R118" s="924"/>
      <c r="U118" s="922"/>
      <c r="V118" s="921" t="s">
        <v>30</v>
      </c>
    </row>
    <row r="119" spans="1:22" s="921" customFormat="1" x14ac:dyDescent="0.2">
      <c r="A119" s="885">
        <f t="shared" si="5"/>
        <v>97</v>
      </c>
      <c r="B119" s="886" t="s">
        <v>590</v>
      </c>
      <c r="C119" s="920"/>
      <c r="E119" s="922"/>
      <c r="F119" s="920"/>
      <c r="H119" s="924"/>
      <c r="I119" s="920"/>
      <c r="J119" s="920"/>
      <c r="K119" s="922"/>
      <c r="L119" s="701">
        <v>41202</v>
      </c>
      <c r="M119" s="920"/>
      <c r="N119" s="924"/>
      <c r="O119" s="701"/>
      <c r="P119" s="931"/>
      <c r="Q119" s="920"/>
      <c r="R119" s="924"/>
      <c r="U119" s="922"/>
    </row>
    <row r="120" spans="1:22" s="921" customFormat="1" x14ac:dyDescent="0.2">
      <c r="A120" s="885">
        <f t="shared" si="5"/>
        <v>98</v>
      </c>
      <c r="B120" s="886" t="s">
        <v>597</v>
      </c>
      <c r="C120" s="920"/>
      <c r="E120" s="922"/>
      <c r="F120" s="920"/>
      <c r="H120" s="924"/>
      <c r="I120" s="920"/>
      <c r="J120" s="920"/>
      <c r="K120" s="922"/>
      <c r="L120" s="701"/>
      <c r="M120" s="920"/>
      <c r="N120" s="924"/>
      <c r="O120" s="701">
        <v>40845</v>
      </c>
      <c r="P120" s="931"/>
      <c r="Q120" s="920"/>
      <c r="R120" s="924"/>
      <c r="U120" s="922"/>
    </row>
    <row r="121" spans="1:22" s="921" customFormat="1" x14ac:dyDescent="0.2">
      <c r="A121" s="885">
        <f t="shared" si="5"/>
        <v>99</v>
      </c>
      <c r="B121" s="886" t="s">
        <v>599</v>
      </c>
      <c r="C121" s="920"/>
      <c r="E121" s="922"/>
      <c r="F121" s="920"/>
      <c r="H121" s="924"/>
      <c r="I121" s="920"/>
      <c r="J121" s="920"/>
      <c r="K121" s="922"/>
      <c r="L121" s="701"/>
      <c r="M121" s="920"/>
      <c r="N121" s="924"/>
      <c r="O121" s="701">
        <v>40817</v>
      </c>
      <c r="P121" s="931"/>
      <c r="Q121" s="920"/>
      <c r="R121" s="924"/>
      <c r="U121" s="922"/>
    </row>
    <row r="122" spans="1:22" s="921" customFormat="1" x14ac:dyDescent="0.2">
      <c r="A122" s="885">
        <f t="shared" si="5"/>
        <v>100</v>
      </c>
      <c r="B122" s="886" t="s">
        <v>823</v>
      </c>
      <c r="C122" s="920"/>
      <c r="E122" s="922"/>
      <c r="F122" s="920"/>
      <c r="H122" s="924"/>
      <c r="I122" s="775" t="s">
        <v>824</v>
      </c>
      <c r="J122" s="920"/>
      <c r="K122" s="922"/>
      <c r="L122" s="701"/>
      <c r="M122" s="920"/>
      <c r="N122" s="924"/>
      <c r="O122" s="701"/>
      <c r="P122" s="931"/>
      <c r="Q122" s="920"/>
      <c r="R122" s="924"/>
      <c r="U122" s="922"/>
    </row>
    <row r="123" spans="1:22" s="98" customFormat="1" x14ac:dyDescent="0.2">
      <c r="A123" s="159"/>
      <c r="B123" s="878"/>
      <c r="C123" s="96"/>
      <c r="E123" s="95"/>
      <c r="F123" s="96"/>
      <c r="H123" s="97"/>
      <c r="I123" s="96"/>
      <c r="J123" s="96"/>
      <c r="K123" s="95"/>
      <c r="L123" s="713"/>
      <c r="M123" s="96"/>
      <c r="N123" s="97"/>
      <c r="O123" s="714"/>
      <c r="P123" s="100"/>
      <c r="Q123" s="96"/>
      <c r="R123" s="97"/>
      <c r="U123" s="95"/>
    </row>
    <row r="124" spans="1:22" s="94" customFormat="1" x14ac:dyDescent="0.2">
      <c r="A124" s="108"/>
      <c r="B124" s="719" t="s">
        <v>268</v>
      </c>
      <c r="C124" s="88"/>
      <c r="D124" s="86"/>
      <c r="E124" s="87"/>
      <c r="F124" s="88"/>
      <c r="G124" s="86"/>
      <c r="H124" s="84"/>
      <c r="I124" s="88"/>
      <c r="J124" s="88"/>
      <c r="K124" s="87"/>
      <c r="L124" s="119"/>
      <c r="M124" s="88"/>
      <c r="N124" s="84"/>
      <c r="O124" s="119"/>
      <c r="P124" s="84"/>
      <c r="Q124" s="88"/>
      <c r="R124" s="84"/>
      <c r="S124" s="86"/>
      <c r="T124" s="86"/>
      <c r="U124" s="87"/>
      <c r="V124" s="86"/>
    </row>
    <row r="125" spans="1:22" s="921" customFormat="1" x14ac:dyDescent="0.2">
      <c r="A125" s="885">
        <f>A122+1</f>
        <v>101</v>
      </c>
      <c r="B125" s="893" t="s">
        <v>553</v>
      </c>
      <c r="C125" s="920"/>
      <c r="E125" s="922"/>
      <c r="F125" s="920"/>
      <c r="H125" s="924"/>
      <c r="I125" s="914" t="s">
        <v>825</v>
      </c>
      <c r="J125" s="919"/>
      <c r="K125" s="917">
        <v>41586</v>
      </c>
      <c r="L125" s="775" t="s">
        <v>554</v>
      </c>
      <c r="M125" s="920"/>
      <c r="N125" s="924"/>
      <c r="O125" s="775"/>
      <c r="P125" s="924"/>
      <c r="Q125" s="920"/>
      <c r="R125" s="924"/>
      <c r="U125" s="922"/>
    </row>
    <row r="126" spans="1:22" s="921" customFormat="1" x14ac:dyDescent="0.2">
      <c r="A126" s="885">
        <f>A125+1</f>
        <v>102</v>
      </c>
      <c r="B126" s="893" t="s">
        <v>1482</v>
      </c>
      <c r="C126" s="920"/>
      <c r="E126" s="922"/>
      <c r="F126" s="919" t="s">
        <v>570</v>
      </c>
      <c r="G126" s="914"/>
      <c r="H126" s="895">
        <v>41952</v>
      </c>
      <c r="J126" s="920"/>
      <c r="K126" s="922"/>
      <c r="L126" s="926"/>
      <c r="M126" s="920"/>
      <c r="N126" s="924"/>
      <c r="O126" s="775"/>
      <c r="P126" s="924"/>
      <c r="Q126" s="920"/>
      <c r="R126" s="924"/>
      <c r="U126" s="922"/>
    </row>
    <row r="127" spans="1:22" s="921" customFormat="1" x14ac:dyDescent="0.2">
      <c r="A127" s="885">
        <f>A126+1</f>
        <v>103</v>
      </c>
      <c r="B127" s="893" t="s">
        <v>595</v>
      </c>
      <c r="C127" s="920"/>
      <c r="E127" s="922"/>
      <c r="F127" s="775"/>
      <c r="H127" s="924"/>
      <c r="I127" s="926"/>
      <c r="J127" s="920"/>
      <c r="K127" s="922"/>
      <c r="L127" s="926"/>
      <c r="M127" s="920"/>
      <c r="N127" s="924"/>
      <c r="O127" s="775" t="s">
        <v>596</v>
      </c>
      <c r="P127" s="924"/>
      <c r="Q127" s="920"/>
      <c r="R127" s="924"/>
      <c r="U127" s="922"/>
    </row>
    <row r="128" spans="1:22" s="921" customFormat="1" x14ac:dyDescent="0.2">
      <c r="A128" s="885">
        <f>A127+1</f>
        <v>104</v>
      </c>
      <c r="B128" s="893" t="s">
        <v>926</v>
      </c>
      <c r="C128" s="920"/>
      <c r="E128" s="922"/>
      <c r="F128" s="775" t="s">
        <v>927</v>
      </c>
      <c r="H128" s="924"/>
      <c r="I128" s="926"/>
      <c r="J128" s="920"/>
      <c r="K128" s="922"/>
      <c r="L128" s="926"/>
      <c r="M128" s="920"/>
      <c r="N128" s="924"/>
      <c r="O128" s="775"/>
      <c r="P128" s="924"/>
      <c r="Q128" s="920"/>
      <c r="R128" s="924"/>
      <c r="U128" s="922"/>
    </row>
    <row r="129" spans="1:22" s="98" customFormat="1" x14ac:dyDescent="0.2">
      <c r="A129" s="159"/>
      <c r="B129" s="877"/>
      <c r="C129" s="96"/>
      <c r="E129" s="95"/>
      <c r="F129" s="96"/>
      <c r="H129" s="97"/>
      <c r="I129" s="96"/>
      <c r="J129" s="96"/>
      <c r="K129" s="95"/>
      <c r="L129" s="96"/>
      <c r="M129" s="96"/>
      <c r="N129" s="97"/>
      <c r="O129" s="105"/>
      <c r="P129" s="100"/>
      <c r="Q129" s="99"/>
      <c r="R129" s="100"/>
      <c r="U129" s="95"/>
    </row>
    <row r="130" spans="1:22" s="94" customFormat="1" x14ac:dyDescent="0.2">
      <c r="A130" s="108"/>
      <c r="B130" s="719" t="s">
        <v>267</v>
      </c>
      <c r="C130" s="88"/>
      <c r="D130" s="86"/>
      <c r="E130" s="87"/>
      <c r="F130" s="88"/>
      <c r="G130" s="86"/>
      <c r="H130" s="84"/>
      <c r="I130" s="91"/>
      <c r="J130" s="88"/>
      <c r="K130" s="87"/>
      <c r="L130" s="91"/>
      <c r="M130" s="88"/>
      <c r="N130" s="84"/>
      <c r="O130" s="104"/>
      <c r="P130" s="84"/>
      <c r="Q130" s="88"/>
      <c r="R130" s="84"/>
      <c r="S130" s="86"/>
      <c r="T130" s="86"/>
      <c r="U130" s="87"/>
      <c r="V130" s="90"/>
    </row>
    <row r="131" spans="1:22" s="94" customFormat="1" x14ac:dyDescent="0.2">
      <c r="A131" s="108"/>
      <c r="B131" s="884"/>
      <c r="C131" s="88"/>
      <c r="D131" s="86"/>
      <c r="E131" s="87"/>
      <c r="F131" s="88"/>
      <c r="G131" s="86"/>
      <c r="H131" s="84"/>
      <c r="I131" s="88"/>
      <c r="J131" s="88"/>
      <c r="K131" s="87"/>
      <c r="L131" s="88"/>
      <c r="M131" s="88"/>
      <c r="N131" s="84"/>
      <c r="O131" s="104"/>
      <c r="P131" s="84"/>
      <c r="Q131" s="88"/>
      <c r="R131" s="84"/>
      <c r="S131" s="86"/>
      <c r="T131" s="86"/>
      <c r="U131" s="87"/>
      <c r="V131" s="86"/>
    </row>
    <row r="132" spans="1:22" s="98" customFormat="1" x14ac:dyDescent="0.2">
      <c r="A132" s="159"/>
      <c r="B132" s="877"/>
      <c r="C132" s="96"/>
      <c r="E132" s="95"/>
      <c r="F132" s="96"/>
      <c r="H132" s="97"/>
      <c r="I132" s="96"/>
      <c r="J132" s="96"/>
      <c r="K132" s="95"/>
      <c r="L132" s="96"/>
      <c r="M132" s="96"/>
      <c r="N132" s="97"/>
      <c r="O132" s="99"/>
      <c r="P132" s="97"/>
      <c r="Q132" s="96"/>
      <c r="R132" s="97"/>
      <c r="U132" s="95"/>
      <c r="V132" s="101"/>
    </row>
    <row r="133" spans="1:22" s="11" customFormat="1" x14ac:dyDescent="0.2">
      <c r="A133" s="108"/>
      <c r="B133" s="875"/>
      <c r="C133" s="20"/>
      <c r="E133" s="65"/>
      <c r="F133" s="20"/>
      <c r="H133" s="42"/>
      <c r="I133" s="20"/>
      <c r="J133" s="20"/>
      <c r="K133" s="65"/>
      <c r="L133" s="20"/>
      <c r="M133" s="20"/>
      <c r="N133" s="42"/>
      <c r="O133" s="18"/>
      <c r="P133" s="42"/>
      <c r="Q133" s="12"/>
      <c r="R133" s="22"/>
      <c r="U133" s="65"/>
      <c r="V133" s="32"/>
    </row>
    <row r="134" spans="1:22" s="10" customFormat="1" ht="10.5" customHeight="1" x14ac:dyDescent="0.2">
      <c r="A134" s="108"/>
      <c r="B134" s="875"/>
      <c r="C134" s="12"/>
      <c r="E134" s="37"/>
      <c r="F134" s="12"/>
      <c r="H134" s="22"/>
      <c r="I134" s="12"/>
      <c r="J134" s="12"/>
      <c r="K134" s="37"/>
      <c r="N134" s="22"/>
      <c r="P134" s="37"/>
      <c r="R134" s="37"/>
      <c r="U134" s="37"/>
    </row>
    <row r="135" spans="1:22" s="3" customFormat="1" x14ac:dyDescent="0.2">
      <c r="A135" s="108"/>
      <c r="B135" s="875"/>
      <c r="C135" s="12"/>
      <c r="D135" s="10"/>
      <c r="E135" s="37"/>
      <c r="F135" s="12"/>
      <c r="G135" s="10"/>
      <c r="H135" s="22"/>
      <c r="I135" s="12"/>
      <c r="J135" s="12"/>
      <c r="K135" s="37"/>
      <c r="N135" s="22"/>
      <c r="P135" s="37"/>
      <c r="R135" s="37"/>
      <c r="S135" s="10"/>
      <c r="T135" s="10"/>
      <c r="U135" s="37"/>
      <c r="V135" s="10"/>
    </row>
  </sheetData>
  <phoneticPr fontId="4" type="noConversion"/>
  <pageMargins left="0.75" right="0.75" top="1" bottom="1" header="0.5" footer="0.5"/>
  <pageSetup orientation="portrait" verticalDpi="12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56"/>
  <sheetViews>
    <sheetView topLeftCell="B1" workbookViewId="0">
      <pane xSplit="7815" ySplit="885" topLeftCell="F9" activePane="bottomRight"/>
      <selection activeCell="B1" sqref="B1"/>
      <selection pane="bottomLeft" activeCell="B9" sqref="B9"/>
      <selection pane="topRight" activeCell="B1" sqref="B1"/>
      <selection pane="bottomRight" activeCell="G32" sqref="G32"/>
    </sheetView>
  </sheetViews>
  <sheetFormatPr defaultRowHeight="12.75" x14ac:dyDescent="0.2"/>
  <cols>
    <col min="1" max="1" width="6.140625" style="124" customWidth="1"/>
    <col min="2" max="2" width="71.28515625" style="309" customWidth="1"/>
    <col min="3" max="4" width="17.7109375" style="129" customWidth="1"/>
    <col min="5" max="5" width="17.7109375" style="131" customWidth="1"/>
    <col min="6" max="7" width="17.7109375" style="125" customWidth="1"/>
    <col min="8" max="8" width="17.7109375" style="124" customWidth="1"/>
    <col min="9" max="10" width="17.28515625" style="125" customWidth="1"/>
    <col min="11" max="11" width="17.28515625" style="124" customWidth="1"/>
    <col min="12" max="12" width="16.42578125" style="125" customWidth="1"/>
    <col min="13" max="13" width="16.42578125" style="129" customWidth="1"/>
    <col min="14" max="14" width="17.28515625" style="124" customWidth="1"/>
    <col min="15" max="15" width="16" style="164" customWidth="1"/>
    <col min="16" max="16" width="13.140625" style="124" customWidth="1"/>
    <col min="17" max="17" width="14.85546875" style="125" customWidth="1"/>
    <col min="18" max="18" width="13.85546875" style="124" customWidth="1"/>
    <col min="19" max="19" width="13" style="125" customWidth="1"/>
    <col min="20" max="20" width="12.42578125" style="124" customWidth="1"/>
    <col min="21" max="21" width="17.85546875" style="129" customWidth="1"/>
    <col min="22" max="22" width="26.42578125" style="136" customWidth="1"/>
    <col min="23" max="16384" width="9.140625" style="136"/>
  </cols>
  <sheetData>
    <row r="1" spans="1:22" s="123" customFormat="1" ht="31.5" x14ac:dyDescent="0.2">
      <c r="A1" s="121"/>
      <c r="B1" s="303"/>
      <c r="C1" s="122" t="s">
        <v>1256</v>
      </c>
      <c r="D1" s="122" t="s">
        <v>445</v>
      </c>
      <c r="E1" s="121" t="s">
        <v>1587</v>
      </c>
      <c r="F1" s="122" t="s">
        <v>1038</v>
      </c>
      <c r="G1" s="122" t="s">
        <v>445</v>
      </c>
      <c r="H1" s="121" t="s">
        <v>1188</v>
      </c>
      <c r="I1" s="122" t="s">
        <v>547</v>
      </c>
      <c r="J1" s="122" t="s">
        <v>445</v>
      </c>
      <c r="K1" s="121" t="s">
        <v>658</v>
      </c>
      <c r="L1" s="162" t="s">
        <v>431</v>
      </c>
      <c r="M1" s="122" t="s">
        <v>445</v>
      </c>
      <c r="N1" s="121" t="s">
        <v>432</v>
      </c>
      <c r="O1" s="162" t="s">
        <v>315</v>
      </c>
      <c r="P1" s="121" t="s">
        <v>316</v>
      </c>
      <c r="Q1" s="122" t="s">
        <v>313</v>
      </c>
      <c r="R1" s="121" t="s">
        <v>314</v>
      </c>
      <c r="S1" s="122" t="s">
        <v>312</v>
      </c>
      <c r="T1" s="121" t="s">
        <v>311</v>
      </c>
      <c r="U1" s="122" t="s">
        <v>317</v>
      </c>
    </row>
    <row r="2" spans="1:22" s="128" customFormat="1" x14ac:dyDescent="0.2">
      <c r="A2" s="127"/>
      <c r="B2" s="304"/>
      <c r="E2" s="1026"/>
      <c r="F2" s="126"/>
      <c r="G2" s="126"/>
      <c r="H2" s="127"/>
      <c r="I2" s="126"/>
      <c r="J2" s="126"/>
      <c r="K2" s="127"/>
      <c r="L2" s="126"/>
      <c r="N2" s="127"/>
      <c r="O2" s="163"/>
      <c r="P2" s="127"/>
      <c r="Q2" s="126"/>
      <c r="R2" s="127"/>
      <c r="S2" s="126"/>
      <c r="T2" s="127"/>
    </row>
    <row r="3" spans="1:22" s="129" customFormat="1" x14ac:dyDescent="0.2">
      <c r="A3" s="124"/>
      <c r="B3" s="305" t="s">
        <v>271</v>
      </c>
      <c r="C3" s="992"/>
      <c r="D3" s="992"/>
      <c r="E3" s="1027"/>
      <c r="F3" s="125"/>
      <c r="G3" s="125"/>
      <c r="H3" s="124"/>
      <c r="I3" s="125"/>
      <c r="J3" s="125"/>
      <c r="K3" s="124"/>
      <c r="L3" s="125"/>
      <c r="N3" s="124"/>
      <c r="O3" s="164"/>
      <c r="P3" s="124"/>
      <c r="Q3" s="137"/>
      <c r="R3" s="124"/>
      <c r="S3" s="125"/>
      <c r="T3" s="124"/>
    </row>
    <row r="4" spans="1:22" s="195" customFormat="1" x14ac:dyDescent="0.2">
      <c r="A4" s="191">
        <v>1</v>
      </c>
      <c r="B4" s="306" t="s">
        <v>790</v>
      </c>
      <c r="C4" s="993"/>
      <c r="D4" s="993"/>
      <c r="E4" s="1028"/>
      <c r="F4" s="193"/>
      <c r="G4" s="193"/>
      <c r="H4" s="196"/>
      <c r="I4" s="193"/>
      <c r="J4" s="193"/>
      <c r="K4" s="196"/>
      <c r="L4" s="192" t="s">
        <v>451</v>
      </c>
      <c r="N4" s="196"/>
      <c r="O4" s="194"/>
      <c r="P4" s="191"/>
      <c r="Q4" s="193"/>
      <c r="R4" s="191"/>
      <c r="S4" s="192"/>
      <c r="T4" s="191"/>
    </row>
    <row r="5" spans="1:22" s="189" customFormat="1" x14ac:dyDescent="0.2">
      <c r="A5" s="185">
        <f>A4+1</f>
        <v>2</v>
      </c>
      <c r="B5" s="307" t="s">
        <v>1207</v>
      </c>
      <c r="C5" s="994"/>
      <c r="D5" s="994"/>
      <c r="E5" s="1029"/>
      <c r="F5" s="187"/>
      <c r="G5" s="187"/>
      <c r="H5" s="190"/>
      <c r="I5" s="187"/>
      <c r="J5" s="187"/>
      <c r="K5" s="190"/>
      <c r="L5" s="186" t="s">
        <v>452</v>
      </c>
      <c r="N5" s="190"/>
      <c r="O5" s="188"/>
      <c r="P5" s="185"/>
      <c r="Q5" s="187"/>
      <c r="R5" s="185"/>
      <c r="S5" s="186"/>
      <c r="T5" s="185"/>
    </row>
    <row r="6" spans="1:22" s="242" customFormat="1" x14ac:dyDescent="0.2">
      <c r="A6" s="238">
        <f>A5+1</f>
        <v>3</v>
      </c>
      <c r="B6" s="308" t="s">
        <v>990</v>
      </c>
      <c r="E6" s="1030"/>
      <c r="F6" s="240"/>
      <c r="G6" s="240"/>
      <c r="H6" s="243"/>
      <c r="I6" s="240"/>
      <c r="J6" s="240"/>
      <c r="K6" s="243"/>
      <c r="L6" s="239" t="s">
        <v>453</v>
      </c>
      <c r="N6" s="243"/>
      <c r="O6" s="241"/>
      <c r="P6" s="238"/>
      <c r="Q6" s="240"/>
      <c r="R6" s="238"/>
      <c r="S6" s="239"/>
      <c r="T6" s="238"/>
      <c r="V6" s="244" t="s">
        <v>649</v>
      </c>
    </row>
    <row r="7" spans="1:22" s="129" customFormat="1" x14ac:dyDescent="0.2">
      <c r="A7" s="124"/>
      <c r="B7" s="309"/>
      <c r="E7" s="131"/>
      <c r="F7" s="133"/>
      <c r="G7" s="133"/>
      <c r="H7" s="165"/>
      <c r="I7" s="133"/>
      <c r="J7" s="133"/>
      <c r="K7" s="165"/>
      <c r="L7" s="125"/>
      <c r="N7" s="165"/>
      <c r="O7" s="164"/>
      <c r="P7" s="124"/>
      <c r="Q7" s="137"/>
      <c r="R7" s="124"/>
      <c r="S7" s="125"/>
      <c r="T7" s="124"/>
      <c r="V7" s="128" t="s">
        <v>428</v>
      </c>
    </row>
    <row r="8" spans="1:22" s="128" customFormat="1" x14ac:dyDescent="0.2">
      <c r="A8" s="127"/>
      <c r="B8" s="304"/>
      <c r="E8" s="1026"/>
      <c r="F8" s="126"/>
      <c r="G8" s="126"/>
      <c r="H8" s="127"/>
      <c r="I8" s="126"/>
      <c r="J8" s="126"/>
      <c r="K8" s="127"/>
      <c r="L8" s="126"/>
      <c r="N8" s="127"/>
      <c r="O8" s="163"/>
      <c r="P8" s="127"/>
      <c r="Q8" s="138"/>
      <c r="R8" s="127"/>
      <c r="S8" s="126"/>
      <c r="T8" s="127"/>
    </row>
    <row r="9" spans="1:22" s="129" customFormat="1" x14ac:dyDescent="0.2">
      <c r="A9" s="124"/>
      <c r="B9" s="310" t="s">
        <v>272</v>
      </c>
      <c r="C9" s="995"/>
      <c r="D9" s="995"/>
      <c r="E9" s="1031"/>
      <c r="F9" s="125"/>
      <c r="G9" s="125"/>
      <c r="H9" s="124"/>
      <c r="I9" s="125"/>
      <c r="J9" s="125"/>
      <c r="K9" s="124"/>
      <c r="L9" s="125"/>
      <c r="N9" s="124"/>
      <c r="O9" s="164"/>
      <c r="P9" s="124"/>
      <c r="Q9" s="137"/>
      <c r="R9" s="124"/>
      <c r="S9" s="125"/>
      <c r="T9" s="124"/>
    </row>
    <row r="10" spans="1:22" s="219" customFormat="1" x14ac:dyDescent="0.2">
      <c r="A10" s="214">
        <f>A6+1</f>
        <v>4</v>
      </c>
      <c r="B10" s="311" t="s">
        <v>795</v>
      </c>
      <c r="C10" s="996"/>
      <c r="D10" s="996"/>
      <c r="E10" s="1032"/>
      <c r="F10" s="218"/>
      <c r="G10" s="218"/>
      <c r="H10" s="214"/>
      <c r="I10" s="218"/>
      <c r="J10" s="218"/>
      <c r="K10" s="214"/>
      <c r="L10" s="215">
        <v>41332</v>
      </c>
      <c r="N10" s="214"/>
      <c r="O10" s="217"/>
      <c r="P10" s="214"/>
      <c r="Q10" s="215"/>
      <c r="R10" s="214"/>
      <c r="S10" s="218"/>
      <c r="T10" s="214"/>
    </row>
    <row r="11" spans="1:22" s="129" customFormat="1" x14ac:dyDescent="0.2">
      <c r="A11" s="124"/>
      <c r="B11" s="310"/>
      <c r="C11" s="995"/>
      <c r="D11" s="995"/>
      <c r="E11" s="1031"/>
      <c r="F11" s="125"/>
      <c r="G11" s="125"/>
      <c r="H11" s="124"/>
      <c r="I11" s="125"/>
      <c r="J11" s="125"/>
      <c r="K11" s="124"/>
      <c r="L11" s="125"/>
      <c r="N11" s="124"/>
      <c r="O11" s="164"/>
      <c r="P11" s="124"/>
      <c r="Q11" s="137"/>
      <c r="R11" s="124"/>
      <c r="S11" s="125"/>
      <c r="T11" s="124"/>
    </row>
    <row r="12" spans="1:22" s="128" customFormat="1" x14ac:dyDescent="0.2">
      <c r="A12" s="127"/>
      <c r="B12" s="304"/>
      <c r="E12" s="1026"/>
      <c r="F12" s="126"/>
      <c r="G12" s="126"/>
      <c r="H12" s="127"/>
      <c r="I12" s="126"/>
      <c r="J12" s="126"/>
      <c r="K12" s="127"/>
      <c r="L12" s="126"/>
      <c r="N12" s="127"/>
      <c r="O12" s="163"/>
      <c r="P12" s="127"/>
      <c r="Q12" s="138"/>
      <c r="R12" s="127"/>
      <c r="S12" s="126"/>
      <c r="T12" s="127"/>
    </row>
    <row r="13" spans="1:22" s="129" customFormat="1" x14ac:dyDescent="0.2">
      <c r="A13" s="124"/>
      <c r="B13" s="310" t="s">
        <v>273</v>
      </c>
      <c r="C13" s="995"/>
      <c r="D13" s="995"/>
      <c r="E13" s="1031"/>
      <c r="F13" s="125"/>
      <c r="G13" s="125"/>
      <c r="H13" s="124"/>
      <c r="I13" s="125"/>
      <c r="J13" s="125"/>
      <c r="K13" s="124"/>
      <c r="L13" s="125"/>
      <c r="N13" s="124"/>
      <c r="O13" s="164"/>
      <c r="P13" s="124"/>
      <c r="Q13" s="137"/>
      <c r="R13" s="124"/>
      <c r="S13" s="125"/>
      <c r="T13" s="124"/>
    </row>
    <row r="14" spans="1:22" s="195" customFormat="1" x14ac:dyDescent="0.2">
      <c r="A14" s="191">
        <f>A10+1</f>
        <v>5</v>
      </c>
      <c r="B14" s="312" t="s">
        <v>1206</v>
      </c>
      <c r="C14" s="997"/>
      <c r="D14" s="997"/>
      <c r="E14" s="1033"/>
      <c r="F14" s="192" t="s">
        <v>1205</v>
      </c>
      <c r="G14" s="192"/>
      <c r="H14" s="196">
        <v>42017</v>
      </c>
      <c r="I14" s="192" t="s">
        <v>1002</v>
      </c>
      <c r="J14" s="192"/>
      <c r="K14" s="196">
        <v>41705</v>
      </c>
      <c r="L14" s="192" t="s">
        <v>660</v>
      </c>
      <c r="N14" s="196"/>
      <c r="O14" s="194" t="s">
        <v>16</v>
      </c>
      <c r="P14" s="196">
        <v>40993</v>
      </c>
      <c r="Q14" s="193"/>
      <c r="R14" s="191"/>
      <c r="S14" s="192"/>
      <c r="T14" s="191"/>
    </row>
    <row r="15" spans="1:22" s="1105" customFormat="1" x14ac:dyDescent="0.2">
      <c r="A15" s="1099">
        <f>A14+1</f>
        <v>6</v>
      </c>
      <c r="B15" s="1100" t="s">
        <v>1693</v>
      </c>
      <c r="C15" s="1101"/>
      <c r="D15" s="1101"/>
      <c r="E15" s="1102"/>
      <c r="F15" s="1107">
        <v>42092</v>
      </c>
      <c r="G15" s="1103"/>
      <c r="H15" s="1104">
        <v>42148</v>
      </c>
      <c r="I15" s="1107">
        <v>41756</v>
      </c>
      <c r="J15" s="1103"/>
      <c r="K15" s="1104">
        <v>41784</v>
      </c>
      <c r="L15" s="1103"/>
      <c r="N15" s="1104"/>
      <c r="O15" s="1106"/>
      <c r="P15" s="1104"/>
      <c r="Q15" s="1107"/>
      <c r="R15" s="1099"/>
      <c r="S15" s="1103"/>
      <c r="T15" s="1099"/>
    </row>
    <row r="16" spans="1:22" s="200" customFormat="1" x14ac:dyDescent="0.2">
      <c r="A16" s="185">
        <f>A15+1</f>
        <v>7</v>
      </c>
      <c r="B16" s="313" t="s">
        <v>296</v>
      </c>
      <c r="C16" s="998"/>
      <c r="D16" s="998"/>
      <c r="E16" s="1034"/>
      <c r="F16" s="186"/>
      <c r="G16" s="186"/>
      <c r="H16" s="185"/>
      <c r="I16" s="186"/>
      <c r="J16" s="186"/>
      <c r="K16" s="185"/>
      <c r="L16" s="186"/>
      <c r="M16" s="189"/>
      <c r="N16" s="185"/>
      <c r="O16" s="188"/>
      <c r="P16" s="185"/>
      <c r="Q16" s="187" t="s">
        <v>297</v>
      </c>
      <c r="R16" s="185"/>
      <c r="S16" s="186"/>
      <c r="T16" s="185"/>
      <c r="U16" s="189"/>
    </row>
    <row r="17" spans="1:21" s="207" customFormat="1" ht="14.25" x14ac:dyDescent="0.2">
      <c r="A17" s="203">
        <f>A16+1</f>
        <v>8</v>
      </c>
      <c r="B17" s="314" t="s">
        <v>793</v>
      </c>
      <c r="C17" s="206"/>
      <c r="D17" s="206"/>
      <c r="E17" s="1035"/>
      <c r="F17" s="204"/>
      <c r="G17" s="204"/>
      <c r="H17" s="203"/>
      <c r="I17" s="204"/>
      <c r="J17" s="204"/>
      <c r="K17" s="203"/>
      <c r="L17" s="204" t="s">
        <v>464</v>
      </c>
      <c r="M17" s="206"/>
      <c r="N17" s="203"/>
      <c r="O17" s="205"/>
      <c r="P17" s="203"/>
      <c r="Q17" s="204"/>
      <c r="R17" s="203"/>
      <c r="S17" s="204"/>
      <c r="T17" s="203"/>
      <c r="U17" s="206"/>
    </row>
    <row r="18" spans="1:21" s="38" customFormat="1" ht="12" customHeight="1" x14ac:dyDescent="0.2">
      <c r="A18" s="49">
        <f>A17+1</f>
        <v>9</v>
      </c>
      <c r="B18" s="118" t="s">
        <v>381</v>
      </c>
      <c r="C18" s="999"/>
      <c r="D18" s="999"/>
      <c r="E18" s="118"/>
      <c r="F18" s="109"/>
      <c r="H18" s="69"/>
      <c r="I18" s="46"/>
      <c r="J18" s="46"/>
      <c r="L18" s="114"/>
      <c r="M18" s="46"/>
      <c r="N18" s="75"/>
      <c r="O18" s="46" t="s">
        <v>382</v>
      </c>
      <c r="P18" s="74">
        <v>40927</v>
      </c>
      <c r="Q18" s="47"/>
      <c r="R18" s="75"/>
      <c r="S18" s="46"/>
      <c r="T18" s="75"/>
    </row>
    <row r="19" spans="1:21" s="128" customFormat="1" x14ac:dyDescent="0.2">
      <c r="A19" s="127"/>
      <c r="B19" s="304"/>
      <c r="E19" s="1026"/>
      <c r="F19" s="126"/>
      <c r="G19" s="126"/>
      <c r="H19" s="127"/>
      <c r="I19" s="126"/>
      <c r="J19" s="126"/>
      <c r="K19" s="127"/>
      <c r="L19" s="126"/>
      <c r="N19" s="127"/>
      <c r="O19" s="163"/>
      <c r="P19" s="127"/>
      <c r="Q19" s="151"/>
      <c r="R19" s="127"/>
      <c r="S19" s="126"/>
      <c r="T19" s="127"/>
    </row>
    <row r="20" spans="1:21" s="167" customFormat="1" x14ac:dyDescent="0.2">
      <c r="A20" s="166"/>
      <c r="B20" s="315" t="s">
        <v>192</v>
      </c>
      <c r="C20" s="992"/>
      <c r="D20" s="992"/>
      <c r="E20" s="1027"/>
      <c r="F20" s="125"/>
      <c r="G20" s="125"/>
      <c r="H20" s="124"/>
      <c r="I20" s="125"/>
      <c r="J20" s="125"/>
      <c r="K20" s="124"/>
      <c r="L20" s="125"/>
      <c r="M20" s="129"/>
      <c r="N20" s="124"/>
      <c r="O20" s="168"/>
      <c r="P20" s="124"/>
      <c r="Q20" s="152"/>
      <c r="R20" s="166"/>
      <c r="T20" s="166"/>
      <c r="U20" s="129"/>
    </row>
    <row r="21" spans="1:21" s="228" customFormat="1" x14ac:dyDescent="0.2">
      <c r="A21" s="224">
        <f>A18+1</f>
        <v>10</v>
      </c>
      <c r="B21" s="317" t="s">
        <v>278</v>
      </c>
      <c r="C21" s="1000"/>
      <c r="D21" s="1000"/>
      <c r="E21" s="1037"/>
      <c r="F21" s="225"/>
      <c r="G21" s="225"/>
      <c r="H21" s="224"/>
      <c r="I21" s="225"/>
      <c r="J21" s="225"/>
      <c r="K21" s="224"/>
      <c r="L21" s="225"/>
      <c r="N21" s="224"/>
      <c r="O21" s="227"/>
      <c r="P21" s="224"/>
      <c r="Q21" s="226" t="s">
        <v>279</v>
      </c>
      <c r="R21" s="229"/>
      <c r="S21" s="225"/>
      <c r="T21" s="224"/>
    </row>
    <row r="22" spans="1:21" s="298" customFormat="1" x14ac:dyDescent="0.2">
      <c r="A22" s="294">
        <f>A21+1</f>
        <v>11</v>
      </c>
      <c r="B22" s="977" t="s">
        <v>1547</v>
      </c>
      <c r="C22" s="1001"/>
      <c r="D22" s="1001"/>
      <c r="E22" s="1038"/>
      <c r="F22" s="295">
        <v>42105</v>
      </c>
      <c r="G22" s="299"/>
      <c r="H22" s="296">
        <v>42103</v>
      </c>
      <c r="I22" s="299"/>
      <c r="J22" s="299"/>
      <c r="K22" s="294"/>
      <c r="L22" s="299"/>
      <c r="N22" s="294"/>
      <c r="O22" s="297"/>
      <c r="P22" s="294"/>
      <c r="Q22" s="295"/>
      <c r="R22" s="296"/>
      <c r="S22" s="299"/>
      <c r="T22" s="294"/>
    </row>
    <row r="23" spans="1:21" s="195" customFormat="1" x14ac:dyDescent="0.2">
      <c r="A23" s="191">
        <f>A22+1</f>
        <v>12</v>
      </c>
      <c r="B23" s="312" t="s">
        <v>1211</v>
      </c>
      <c r="C23" s="997"/>
      <c r="D23" s="997"/>
      <c r="E23" s="1033"/>
      <c r="F23" s="193" t="s">
        <v>1209</v>
      </c>
      <c r="G23" s="193"/>
      <c r="H23" s="196"/>
      <c r="I23" s="193" t="s">
        <v>659</v>
      </c>
      <c r="J23" s="193"/>
      <c r="K23" s="196"/>
      <c r="L23" s="192" t="s">
        <v>433</v>
      </c>
      <c r="N23" s="196">
        <v>41371</v>
      </c>
      <c r="O23" s="194" t="s">
        <v>276</v>
      </c>
      <c r="P23" s="196">
        <v>40914</v>
      </c>
      <c r="Q23" s="193" t="s">
        <v>198</v>
      </c>
      <c r="R23" s="196">
        <v>40487</v>
      </c>
      <c r="S23" s="192"/>
      <c r="T23" s="191"/>
    </row>
    <row r="24" spans="1:21" s="183" customFormat="1" x14ac:dyDescent="0.2">
      <c r="A24" s="179">
        <f t="shared" ref="A24:A26" si="0">A23+1</f>
        <v>13</v>
      </c>
      <c r="B24" s="319" t="s">
        <v>699</v>
      </c>
      <c r="C24" s="1003"/>
      <c r="D24" s="1003"/>
      <c r="E24" s="1040"/>
      <c r="F24" s="182" t="s">
        <v>1212</v>
      </c>
      <c r="G24" s="182">
        <v>42088</v>
      </c>
      <c r="H24" s="184">
        <v>42104</v>
      </c>
      <c r="I24" s="182" t="s">
        <v>659</v>
      </c>
      <c r="J24" s="182"/>
      <c r="K24" s="184"/>
      <c r="L24" s="182">
        <v>41377</v>
      </c>
      <c r="N24" s="184"/>
      <c r="O24" s="178"/>
      <c r="P24" s="184"/>
      <c r="Q24" s="182"/>
      <c r="R24" s="184"/>
      <c r="S24" s="180"/>
      <c r="T24" s="179"/>
    </row>
    <row r="25" spans="1:21" s="242" customFormat="1" x14ac:dyDescent="0.2">
      <c r="A25" s="238">
        <f t="shared" si="0"/>
        <v>14</v>
      </c>
      <c r="B25" s="318" t="s">
        <v>1657</v>
      </c>
      <c r="C25" s="1002"/>
      <c r="D25" s="1002"/>
      <c r="E25" s="1039"/>
      <c r="F25" s="239" t="s">
        <v>1595</v>
      </c>
      <c r="G25" s="239"/>
      <c r="H25" s="243">
        <v>42122</v>
      </c>
      <c r="I25" s="239" t="s">
        <v>1022</v>
      </c>
      <c r="J25" s="239"/>
      <c r="K25" s="238"/>
      <c r="L25" s="239"/>
      <c r="N25" s="238"/>
      <c r="O25" s="241"/>
      <c r="P25" s="238"/>
      <c r="Q25" s="240" t="s">
        <v>199</v>
      </c>
      <c r="R25" s="243"/>
      <c r="S25" s="239"/>
      <c r="T25" s="238"/>
    </row>
    <row r="26" spans="1:21" s="206" customFormat="1" x14ac:dyDescent="0.2">
      <c r="A26" s="203">
        <f t="shared" si="0"/>
        <v>15</v>
      </c>
      <c r="B26" s="320" t="s">
        <v>303</v>
      </c>
      <c r="C26" s="1004"/>
      <c r="D26" s="1004"/>
      <c r="E26" s="1041"/>
      <c r="F26" s="209">
        <v>42119</v>
      </c>
      <c r="G26" s="209"/>
      <c r="H26" s="208"/>
      <c r="I26" s="209" t="s">
        <v>1213</v>
      </c>
      <c r="J26" s="210"/>
      <c r="K26" s="208">
        <v>41744</v>
      </c>
      <c r="L26" s="204" t="s">
        <v>304</v>
      </c>
      <c r="M26" s="204"/>
      <c r="N26" s="208">
        <v>41367</v>
      </c>
      <c r="O26" s="205"/>
      <c r="P26" s="208"/>
      <c r="Q26" s="204"/>
      <c r="R26" s="203"/>
      <c r="S26" s="204"/>
      <c r="T26" s="203"/>
      <c r="U26" s="204"/>
    </row>
    <row r="27" spans="1:21" s="129" customFormat="1" x14ac:dyDescent="0.2">
      <c r="A27" s="124"/>
      <c r="B27" s="309"/>
      <c r="E27" s="131"/>
      <c r="F27" s="125"/>
      <c r="G27" s="125"/>
      <c r="H27" s="124"/>
      <c r="I27" s="125"/>
      <c r="J27" s="169"/>
      <c r="K27" s="124"/>
      <c r="L27" s="125"/>
      <c r="N27" s="124"/>
      <c r="O27" s="164"/>
      <c r="P27" s="135"/>
      <c r="Q27" s="137"/>
      <c r="R27" s="135"/>
      <c r="S27" s="125"/>
      <c r="T27" s="124"/>
    </row>
    <row r="28" spans="1:21" s="128" customFormat="1" x14ac:dyDescent="0.2">
      <c r="A28" s="127"/>
      <c r="B28" s="321"/>
      <c r="C28" s="1005"/>
      <c r="D28" s="1005"/>
      <c r="E28" s="1042"/>
      <c r="F28" s="126"/>
      <c r="G28" s="126"/>
      <c r="H28" s="127"/>
      <c r="I28" s="126"/>
      <c r="J28" s="126"/>
      <c r="K28" s="127"/>
      <c r="L28" s="126"/>
      <c r="N28" s="127"/>
      <c r="O28" s="163"/>
      <c r="P28" s="170"/>
      <c r="Q28" s="138"/>
      <c r="R28" s="170"/>
      <c r="S28" s="126"/>
      <c r="T28" s="127"/>
    </row>
    <row r="29" spans="1:21" s="129" customFormat="1" x14ac:dyDescent="0.2">
      <c r="A29" s="124"/>
      <c r="B29" s="305" t="s">
        <v>193</v>
      </c>
      <c r="C29" s="992"/>
      <c r="D29" s="992"/>
      <c r="E29" s="1027"/>
      <c r="F29" s="125"/>
      <c r="G29" s="125"/>
      <c r="H29" s="124"/>
      <c r="I29" s="125"/>
      <c r="J29" s="125"/>
      <c r="K29" s="124"/>
      <c r="L29" s="125"/>
      <c r="N29" s="124"/>
      <c r="O29" s="164"/>
      <c r="P29" s="124"/>
      <c r="Q29" s="153"/>
      <c r="R29" s="124"/>
      <c r="T29" s="124"/>
    </row>
    <row r="30" spans="1:21" s="200" customFormat="1" x14ac:dyDescent="0.2">
      <c r="A30" s="185">
        <f>A26+1</f>
        <v>16</v>
      </c>
      <c r="B30" s="322" t="s">
        <v>1189</v>
      </c>
      <c r="C30" s="1006"/>
      <c r="D30" s="1006"/>
      <c r="E30" s="1043"/>
      <c r="F30" s="186" t="s">
        <v>1190</v>
      </c>
      <c r="G30" s="186"/>
      <c r="H30" s="190">
        <v>42127</v>
      </c>
      <c r="J30" s="186"/>
      <c r="K30" s="185"/>
      <c r="L30" s="186" t="s">
        <v>54</v>
      </c>
      <c r="M30" s="189"/>
      <c r="N30" s="190">
        <v>41401</v>
      </c>
      <c r="O30" s="188"/>
      <c r="P30" s="185"/>
      <c r="Q30" s="187" t="s">
        <v>200</v>
      </c>
      <c r="R30" s="190">
        <v>40852</v>
      </c>
      <c r="S30" s="186"/>
      <c r="T30" s="185"/>
      <c r="U30" s="189"/>
    </row>
    <row r="31" spans="1:21" s="200" customFormat="1" x14ac:dyDescent="0.2">
      <c r="A31" s="185">
        <f>A30+1</f>
        <v>17</v>
      </c>
      <c r="B31" s="322" t="s">
        <v>1674</v>
      </c>
      <c r="C31" s="1006"/>
      <c r="D31" s="1006"/>
      <c r="E31" s="1043"/>
      <c r="F31" s="187">
        <v>42147</v>
      </c>
      <c r="G31" s="186" t="s">
        <v>1707</v>
      </c>
      <c r="H31" s="190">
        <v>42142</v>
      </c>
      <c r="J31" s="186"/>
      <c r="K31" s="185"/>
      <c r="L31" s="186"/>
      <c r="M31" s="189"/>
      <c r="N31" s="190"/>
      <c r="O31" s="188"/>
      <c r="P31" s="185"/>
      <c r="Q31" s="187"/>
      <c r="R31" s="190"/>
      <c r="S31" s="186"/>
      <c r="T31" s="185"/>
      <c r="U31" s="189"/>
    </row>
    <row r="32" spans="1:21" s="200" customFormat="1" ht="25.5" x14ac:dyDescent="0.2">
      <c r="A32" s="185">
        <f>A31+1</f>
        <v>18</v>
      </c>
      <c r="B32" s="313" t="s">
        <v>1705</v>
      </c>
      <c r="C32" s="1006"/>
      <c r="D32" s="1006"/>
      <c r="E32" s="1043"/>
      <c r="F32" s="187">
        <v>42148</v>
      </c>
      <c r="G32" s="187">
        <v>42139</v>
      </c>
      <c r="H32" s="190">
        <v>42143</v>
      </c>
      <c r="J32" s="186"/>
      <c r="K32" s="185"/>
      <c r="L32" s="186"/>
      <c r="M32" s="189"/>
      <c r="N32" s="190"/>
      <c r="O32" s="188"/>
      <c r="P32" s="185"/>
      <c r="Q32" s="187"/>
      <c r="R32" s="190"/>
      <c r="S32" s="186"/>
      <c r="T32" s="185"/>
      <c r="U32" s="189"/>
    </row>
    <row r="33" spans="1:21" s="277" customFormat="1" x14ac:dyDescent="0.2">
      <c r="A33" s="272">
        <f>A32+1</f>
        <v>19</v>
      </c>
      <c r="B33" s="323" t="s">
        <v>1702</v>
      </c>
      <c r="C33" s="1007"/>
      <c r="D33" s="1007"/>
      <c r="E33" s="1044"/>
      <c r="F33" s="274" t="s">
        <v>1703</v>
      </c>
      <c r="G33" s="273"/>
      <c r="H33" s="975">
        <v>42147</v>
      </c>
      <c r="I33" s="273" t="s">
        <v>1478</v>
      </c>
      <c r="J33" s="273"/>
      <c r="K33" s="272"/>
      <c r="L33" s="274">
        <v>41405</v>
      </c>
      <c r="M33" s="276"/>
      <c r="N33" s="272"/>
      <c r="O33" s="275"/>
      <c r="P33" s="272"/>
      <c r="Q33" s="274"/>
      <c r="R33" s="975"/>
      <c r="S33" s="273"/>
      <c r="T33" s="272"/>
      <c r="U33" s="276"/>
    </row>
    <row r="34" spans="1:21" s="277" customFormat="1" x14ac:dyDescent="0.2">
      <c r="A34" s="272">
        <f t="shared" ref="A34:A36" si="1">A33+1</f>
        <v>20</v>
      </c>
      <c r="B34" s="323" t="s">
        <v>1191</v>
      </c>
      <c r="C34" s="1007"/>
      <c r="D34" s="1007"/>
      <c r="E34" s="1044"/>
      <c r="F34" s="273" t="s">
        <v>1590</v>
      </c>
      <c r="G34" s="273"/>
      <c r="H34" s="975">
        <v>42128</v>
      </c>
      <c r="I34" s="274"/>
      <c r="J34" s="273"/>
      <c r="K34" s="272"/>
      <c r="L34" s="274"/>
      <c r="M34" s="276"/>
      <c r="N34" s="272"/>
      <c r="O34" s="275"/>
      <c r="P34" s="272"/>
      <c r="Q34" s="274"/>
      <c r="R34" s="975"/>
      <c r="S34" s="273"/>
      <c r="T34" s="272"/>
      <c r="U34" s="276"/>
    </row>
    <row r="35" spans="1:21" s="277" customFormat="1" x14ac:dyDescent="0.2">
      <c r="A35" s="272">
        <f t="shared" si="1"/>
        <v>21</v>
      </c>
      <c r="B35" s="323" t="s">
        <v>1192</v>
      </c>
      <c r="C35" s="1007"/>
      <c r="D35" s="1007"/>
      <c r="E35" s="1044"/>
      <c r="F35" s="273" t="s">
        <v>1589</v>
      </c>
      <c r="G35" s="273"/>
      <c r="H35" s="975">
        <v>42135</v>
      </c>
      <c r="I35" s="274"/>
      <c r="J35" s="273"/>
      <c r="K35" s="272"/>
      <c r="L35" s="274"/>
      <c r="M35" s="276"/>
      <c r="N35" s="272"/>
      <c r="O35" s="275"/>
      <c r="P35" s="272"/>
      <c r="Q35" s="274"/>
      <c r="R35" s="975"/>
      <c r="S35" s="273"/>
      <c r="T35" s="272"/>
      <c r="U35" s="276"/>
    </row>
    <row r="36" spans="1:21" s="183" customFormat="1" x14ac:dyDescent="0.2">
      <c r="A36" s="179">
        <f t="shared" si="1"/>
        <v>22</v>
      </c>
      <c r="B36" s="324" t="s">
        <v>7</v>
      </c>
      <c r="E36" s="1045"/>
      <c r="F36" s="180"/>
      <c r="G36" s="180"/>
      <c r="H36" s="179"/>
      <c r="I36" s="180"/>
      <c r="J36" s="180"/>
      <c r="K36" s="179"/>
      <c r="L36" s="180" t="s">
        <v>698</v>
      </c>
      <c r="N36" s="179"/>
      <c r="O36" s="181" t="s">
        <v>8</v>
      </c>
      <c r="P36" s="184">
        <v>40966</v>
      </c>
      <c r="Q36" s="265"/>
      <c r="R36" s="179"/>
      <c r="S36" s="180"/>
      <c r="T36" s="179"/>
    </row>
    <row r="37" spans="1:21" s="206" customFormat="1" x14ac:dyDescent="0.2">
      <c r="A37" s="203">
        <f>A36+1</f>
        <v>23</v>
      </c>
      <c r="B37" s="314" t="s">
        <v>1625</v>
      </c>
      <c r="E37" s="1035"/>
      <c r="F37" s="204" t="s">
        <v>1626</v>
      </c>
      <c r="G37" s="204"/>
      <c r="H37" s="208">
        <v>42133</v>
      </c>
      <c r="I37" s="204"/>
      <c r="J37" s="204"/>
      <c r="K37" s="203"/>
      <c r="L37" s="204"/>
      <c r="N37" s="203"/>
      <c r="O37" s="212"/>
      <c r="P37" s="208"/>
      <c r="Q37" s="211"/>
      <c r="R37" s="203"/>
      <c r="S37" s="204"/>
      <c r="T37" s="203"/>
    </row>
    <row r="38" spans="1:21" s="228" customFormat="1" x14ac:dyDescent="0.2">
      <c r="A38" s="224">
        <f>A37+1</f>
        <v>24</v>
      </c>
      <c r="B38" s="325" t="s">
        <v>1640</v>
      </c>
      <c r="E38" s="1046"/>
      <c r="F38" s="225" t="s">
        <v>1591</v>
      </c>
      <c r="G38" s="225"/>
      <c r="H38" s="229">
        <v>42127</v>
      </c>
      <c r="I38" s="225"/>
      <c r="J38" s="225"/>
      <c r="K38" s="224"/>
      <c r="L38" s="225" t="s">
        <v>652</v>
      </c>
      <c r="N38" s="229">
        <v>41401</v>
      </c>
      <c r="O38" s="237"/>
      <c r="P38" s="229"/>
      <c r="Q38" s="236"/>
      <c r="R38" s="224"/>
      <c r="S38" s="225"/>
      <c r="T38" s="224"/>
    </row>
    <row r="39" spans="1:21" s="1105" customFormat="1" x14ac:dyDescent="0.2">
      <c r="A39" s="1099">
        <f>A38+1</f>
        <v>25</v>
      </c>
      <c r="B39" s="1108" t="s">
        <v>1694</v>
      </c>
      <c r="E39" s="1109"/>
      <c r="F39" s="1107">
        <v>42155</v>
      </c>
      <c r="G39" s="1103"/>
      <c r="H39" s="1104">
        <v>42148</v>
      </c>
      <c r="I39" s="1103"/>
      <c r="J39" s="1103"/>
      <c r="K39" s="1099"/>
      <c r="L39" s="1103"/>
      <c r="N39" s="1104"/>
      <c r="O39" s="1110"/>
      <c r="P39" s="1104"/>
      <c r="Q39" s="1111"/>
      <c r="R39" s="1099"/>
      <c r="S39" s="1103"/>
      <c r="T39" s="1099"/>
    </row>
    <row r="40" spans="1:21" s="128" customFormat="1" x14ac:dyDescent="0.2">
      <c r="A40" s="127"/>
      <c r="B40" s="304"/>
      <c r="E40" s="1026"/>
      <c r="F40" s="126"/>
      <c r="G40" s="126"/>
      <c r="H40" s="127"/>
      <c r="I40" s="126"/>
      <c r="J40" s="126"/>
      <c r="K40" s="127"/>
      <c r="L40" s="126"/>
      <c r="N40" s="127"/>
      <c r="O40" s="163"/>
      <c r="P40" s="127"/>
      <c r="Q40" s="151"/>
      <c r="R40" s="127"/>
      <c r="S40" s="126"/>
      <c r="T40" s="127"/>
    </row>
    <row r="41" spans="1:21" s="167" customFormat="1" x14ac:dyDescent="0.2">
      <c r="A41" s="166"/>
      <c r="B41" s="315" t="s">
        <v>194</v>
      </c>
      <c r="C41" s="992"/>
      <c r="D41" s="992"/>
      <c r="E41" s="1027"/>
      <c r="F41" s="125"/>
      <c r="G41" s="125"/>
      <c r="H41" s="124"/>
      <c r="I41" s="125"/>
      <c r="J41" s="125"/>
      <c r="K41" s="124"/>
      <c r="L41" s="125"/>
      <c r="M41" s="129"/>
      <c r="N41" s="124"/>
      <c r="O41" s="168"/>
      <c r="P41" s="124"/>
      <c r="Q41" s="152"/>
      <c r="R41" s="166"/>
      <c r="T41" s="166"/>
      <c r="U41" s="129"/>
    </row>
    <row r="42" spans="1:21" s="195" customFormat="1" x14ac:dyDescent="0.2">
      <c r="A42" s="191">
        <f>A39+1</f>
        <v>26</v>
      </c>
      <c r="B42" s="312" t="s">
        <v>745</v>
      </c>
      <c r="C42" s="997"/>
      <c r="D42" s="997"/>
      <c r="E42" s="1033"/>
      <c r="F42" s="192"/>
      <c r="G42" s="192"/>
      <c r="H42" s="191"/>
      <c r="I42" s="192"/>
      <c r="J42" s="192"/>
      <c r="K42" s="191"/>
      <c r="L42" s="192" t="s">
        <v>746</v>
      </c>
      <c r="N42" s="191"/>
      <c r="O42" s="194" t="s">
        <v>292</v>
      </c>
      <c r="P42" s="191"/>
      <c r="Q42" s="193" t="s">
        <v>283</v>
      </c>
      <c r="R42" s="196"/>
      <c r="S42" s="192"/>
      <c r="T42" s="191"/>
      <c r="U42" t="s">
        <v>747</v>
      </c>
    </row>
    <row r="43" spans="1:21" s="129" customFormat="1" x14ac:dyDescent="0.2">
      <c r="A43" s="124">
        <f t="shared" ref="A43:A51" si="2">A42+1</f>
        <v>27</v>
      </c>
      <c r="B43" s="327" t="s">
        <v>262</v>
      </c>
      <c r="C43" s="1008"/>
      <c r="D43" s="1008"/>
      <c r="E43" s="134"/>
      <c r="F43" s="125"/>
      <c r="G43" s="125"/>
      <c r="H43" s="124"/>
      <c r="I43" s="125"/>
      <c r="J43" s="125"/>
      <c r="K43" s="124"/>
      <c r="L43" s="125"/>
      <c r="N43" s="124"/>
      <c r="O43" s="164" t="s">
        <v>263</v>
      </c>
      <c r="P43" s="124"/>
      <c r="Q43" s="137"/>
      <c r="R43" s="135"/>
      <c r="S43" s="125"/>
      <c r="T43" s="124"/>
    </row>
    <row r="44" spans="1:21" s="242" customFormat="1" x14ac:dyDescent="0.2">
      <c r="A44" s="238">
        <f>A43+1</f>
        <v>28</v>
      </c>
      <c r="B44" s="318" t="s">
        <v>302</v>
      </c>
      <c r="C44" s="1002"/>
      <c r="D44" s="1002"/>
      <c r="E44" s="1039"/>
      <c r="F44" s="239" t="s">
        <v>194</v>
      </c>
      <c r="G44" s="239"/>
      <c r="H44" s="238"/>
      <c r="I44" s="239" t="s">
        <v>1003</v>
      </c>
      <c r="J44" s="239"/>
      <c r="K44" s="238"/>
      <c r="L44" s="239"/>
      <c r="N44" s="238"/>
      <c r="O44" s="241" t="s">
        <v>295</v>
      </c>
      <c r="P44" s="243">
        <v>40917</v>
      </c>
      <c r="Q44" s="240" t="s">
        <v>280</v>
      </c>
      <c r="R44" s="243"/>
      <c r="S44" s="239"/>
      <c r="T44" s="238"/>
    </row>
    <row r="45" spans="1:21" s="254" customFormat="1" x14ac:dyDescent="0.2">
      <c r="A45" s="248">
        <f>A44+1</f>
        <v>29</v>
      </c>
      <c r="B45" s="328" t="s">
        <v>1005</v>
      </c>
      <c r="C45" s="251" t="s">
        <v>1588</v>
      </c>
      <c r="D45" s="1009"/>
      <c r="E45" s="1047"/>
      <c r="F45" s="251"/>
      <c r="G45" s="251"/>
      <c r="H45" s="248"/>
      <c r="I45" s="251"/>
      <c r="J45" s="251"/>
      <c r="K45" s="248"/>
      <c r="L45" s="251" t="s">
        <v>95</v>
      </c>
      <c r="M45" s="249"/>
      <c r="N45" s="253">
        <v>41381</v>
      </c>
      <c r="O45" s="252"/>
      <c r="P45" s="248"/>
      <c r="Q45" s="250"/>
      <c r="R45" s="248"/>
      <c r="S45" s="249"/>
      <c r="T45" s="248"/>
      <c r="U45" s="249"/>
    </row>
    <row r="46" spans="1:21" s="242" customFormat="1" ht="12" customHeight="1" x14ac:dyDescent="0.2">
      <c r="A46" s="238">
        <f t="shared" si="2"/>
        <v>30</v>
      </c>
      <c r="B46" s="318" t="s">
        <v>183</v>
      </c>
      <c r="C46" s="1002"/>
      <c r="D46" s="1002"/>
      <c r="E46" s="1039"/>
      <c r="F46" s="239"/>
      <c r="G46" s="239"/>
      <c r="H46" s="238"/>
      <c r="I46" s="239"/>
      <c r="J46" s="239"/>
      <c r="K46" s="238"/>
      <c r="L46" s="239" t="s">
        <v>674</v>
      </c>
      <c r="N46" s="243">
        <v>41381</v>
      </c>
      <c r="O46" s="241" t="s">
        <v>275</v>
      </c>
      <c r="P46" s="238"/>
      <c r="Q46" s="240" t="s">
        <v>202</v>
      </c>
      <c r="R46" s="243">
        <v>40685</v>
      </c>
      <c r="S46" s="239"/>
      <c r="T46" s="238"/>
    </row>
    <row r="47" spans="1:21" s="242" customFormat="1" ht="25.5" customHeight="1" x14ac:dyDescent="0.2">
      <c r="A47" s="238">
        <f t="shared" si="2"/>
        <v>31</v>
      </c>
      <c r="B47" s="329" t="s">
        <v>401</v>
      </c>
      <c r="C47" s="1010"/>
      <c r="D47" s="1010"/>
      <c r="E47" s="1048"/>
      <c r="F47" s="239"/>
      <c r="G47" s="239"/>
      <c r="H47" s="238"/>
      <c r="I47" s="239"/>
      <c r="J47" s="239"/>
      <c r="K47" s="238"/>
      <c r="L47" s="239"/>
      <c r="N47" s="238"/>
      <c r="O47" s="245">
        <v>41085</v>
      </c>
      <c r="P47" s="238"/>
      <c r="Q47" s="240"/>
      <c r="R47" s="243"/>
      <c r="S47" s="239"/>
      <c r="T47" s="238"/>
    </row>
    <row r="48" spans="1:21" s="242" customFormat="1" x14ac:dyDescent="0.2">
      <c r="A48" s="238">
        <f>A47+1</f>
        <v>32</v>
      </c>
      <c r="B48" s="326" t="s">
        <v>1593</v>
      </c>
      <c r="E48" s="1030"/>
      <c r="F48" s="239"/>
      <c r="G48" s="239"/>
      <c r="H48" s="238"/>
      <c r="I48" s="240" t="s">
        <v>1592</v>
      </c>
      <c r="J48" s="239"/>
      <c r="K48" s="238"/>
      <c r="L48" s="239" t="s">
        <v>711</v>
      </c>
      <c r="N48" s="243">
        <v>41401</v>
      </c>
      <c r="O48" s="245"/>
      <c r="P48" s="243"/>
      <c r="Q48" s="240" t="s">
        <v>284</v>
      </c>
      <c r="R48" s="238"/>
      <c r="S48" s="239"/>
      <c r="T48" s="238"/>
    </row>
    <row r="49" spans="1:21" s="223" customFormat="1" x14ac:dyDescent="0.2">
      <c r="A49" s="221">
        <f>A48+1</f>
        <v>33</v>
      </c>
      <c r="B49" s="330" t="s">
        <v>1013</v>
      </c>
      <c r="C49" s="1011"/>
      <c r="D49" s="1011"/>
      <c r="E49" s="1049"/>
      <c r="F49" s="133"/>
      <c r="G49" s="133"/>
      <c r="H49" s="165"/>
      <c r="I49" s="146" t="s">
        <v>1014</v>
      </c>
      <c r="J49" s="146"/>
      <c r="K49" s="165">
        <v>41690</v>
      </c>
      <c r="L49" s="146"/>
      <c r="N49" s="221"/>
      <c r="O49" s="222"/>
      <c r="P49" s="221"/>
      <c r="Q49" s="133" t="s">
        <v>204</v>
      </c>
      <c r="R49" s="165"/>
      <c r="S49" s="146"/>
      <c r="T49" s="221"/>
    </row>
    <row r="50" spans="1:21" s="195" customFormat="1" x14ac:dyDescent="0.2">
      <c r="A50" s="191">
        <f t="shared" si="2"/>
        <v>34</v>
      </c>
      <c r="B50" s="312" t="s">
        <v>187</v>
      </c>
      <c r="C50" s="997"/>
      <c r="D50" s="997"/>
      <c r="E50" s="1033"/>
      <c r="F50" s="192"/>
      <c r="G50" s="192"/>
      <c r="H50" s="191"/>
      <c r="I50" s="193">
        <v>41811</v>
      </c>
      <c r="J50" s="192"/>
      <c r="K50" s="191"/>
      <c r="L50" s="192"/>
      <c r="N50" s="191"/>
      <c r="O50" s="194"/>
      <c r="P50" s="191"/>
      <c r="Q50" s="193" t="s">
        <v>205</v>
      </c>
      <c r="R50" s="196"/>
      <c r="S50" s="192"/>
      <c r="T50" s="191"/>
    </row>
    <row r="51" spans="1:21" s="261" customFormat="1" x14ac:dyDescent="0.2">
      <c r="A51" s="248">
        <f t="shared" si="2"/>
        <v>35</v>
      </c>
      <c r="B51" s="331" t="s">
        <v>791</v>
      </c>
      <c r="C51" s="1012"/>
      <c r="D51" s="1012"/>
      <c r="E51" s="1050"/>
      <c r="F51" s="359"/>
      <c r="G51" s="359"/>
      <c r="H51" s="360"/>
      <c r="I51" s="255"/>
      <c r="J51" s="259"/>
      <c r="K51" s="256"/>
      <c r="L51" s="257">
        <v>41453</v>
      </c>
      <c r="M51" s="259"/>
      <c r="N51" s="258">
        <v>41381</v>
      </c>
      <c r="O51" s="257"/>
      <c r="P51" s="258"/>
      <c r="Q51" s="257"/>
      <c r="R51" s="258"/>
      <c r="S51" s="255"/>
      <c r="T51" s="256"/>
      <c r="U51" s="260"/>
    </row>
    <row r="52" spans="1:21" s="206" customFormat="1" x14ac:dyDescent="0.2">
      <c r="A52" s="203">
        <f>A51+1</f>
        <v>36</v>
      </c>
      <c r="B52" s="333" t="s">
        <v>807</v>
      </c>
      <c r="C52" s="1013"/>
      <c r="D52" s="1013"/>
      <c r="E52" s="1051"/>
      <c r="F52" s="209"/>
      <c r="G52" s="209"/>
      <c r="H52" s="208"/>
      <c r="I52" s="209">
        <v>41819</v>
      </c>
      <c r="J52" s="204"/>
      <c r="K52" s="208">
        <v>41819</v>
      </c>
      <c r="L52" s="209">
        <v>41455</v>
      </c>
      <c r="M52" s="209"/>
      <c r="N52" s="203"/>
      <c r="O52" s="212"/>
      <c r="P52" s="208"/>
      <c r="Q52" s="204"/>
      <c r="R52" s="203"/>
      <c r="S52" s="204"/>
      <c r="T52" s="203"/>
      <c r="U52" s="269" t="s">
        <v>808</v>
      </c>
    </row>
    <row r="53" spans="1:21" s="128" customFormat="1" x14ac:dyDescent="0.2">
      <c r="A53" s="127"/>
      <c r="B53" s="304"/>
      <c r="E53" s="1026"/>
      <c r="F53" s="126"/>
      <c r="G53" s="126"/>
      <c r="H53" s="127"/>
      <c r="I53" s="126"/>
      <c r="J53" s="126"/>
      <c r="K53" s="127"/>
      <c r="L53" s="126"/>
      <c r="N53" s="127"/>
      <c r="O53" s="163"/>
      <c r="P53" s="127"/>
      <c r="Q53" s="151"/>
      <c r="R53" s="127"/>
      <c r="S53" s="126"/>
      <c r="T53" s="127"/>
    </row>
    <row r="54" spans="1:21" s="167" customFormat="1" x14ac:dyDescent="0.2">
      <c r="A54" s="166"/>
      <c r="B54" s="315" t="s">
        <v>195</v>
      </c>
      <c r="C54" s="992"/>
      <c r="D54" s="992"/>
      <c r="E54" s="1027"/>
      <c r="F54" s="125"/>
      <c r="G54" s="125"/>
      <c r="H54" s="124"/>
      <c r="I54" s="125"/>
      <c r="J54" s="125"/>
      <c r="K54" s="124"/>
      <c r="L54" s="125"/>
      <c r="M54" s="129"/>
      <c r="N54" s="124"/>
      <c r="O54" s="168"/>
      <c r="P54" s="124"/>
      <c r="Q54" s="152"/>
      <c r="R54" s="166"/>
      <c r="T54" s="166"/>
      <c r="U54" s="129"/>
    </row>
    <row r="55" spans="1:21" s="129" customFormat="1" x14ac:dyDescent="0.2">
      <c r="A55" s="124">
        <f>A52+1</f>
        <v>37</v>
      </c>
      <c r="B55" s="341" t="s">
        <v>1012</v>
      </c>
      <c r="C55" s="1014"/>
      <c r="D55" s="1014"/>
      <c r="E55" s="132"/>
      <c r="F55" s="125"/>
      <c r="G55" s="125"/>
      <c r="H55" s="124"/>
      <c r="I55" s="125" t="s">
        <v>1004</v>
      </c>
      <c r="J55" s="125"/>
      <c r="K55" s="124"/>
      <c r="L55" s="125"/>
      <c r="N55" s="124"/>
      <c r="O55" s="164"/>
      <c r="P55" s="124"/>
      <c r="Q55" s="153"/>
      <c r="R55" s="124"/>
      <c r="T55" s="124"/>
    </row>
    <row r="56" spans="1:21" s="200" customFormat="1" x14ac:dyDescent="0.2">
      <c r="A56" s="185">
        <f t="shared" ref="A56:A61" si="3">A55+1</f>
        <v>38</v>
      </c>
      <c r="B56" s="316" t="s">
        <v>443</v>
      </c>
      <c r="C56" s="1066">
        <v>42552</v>
      </c>
      <c r="D56" s="189"/>
      <c r="E56" s="1036"/>
      <c r="F56" s="187"/>
      <c r="G56" s="187"/>
      <c r="H56" s="190"/>
      <c r="I56" s="187"/>
      <c r="J56" s="187"/>
      <c r="K56" s="190"/>
      <c r="L56" s="186" t="s">
        <v>444</v>
      </c>
      <c r="M56" s="189"/>
      <c r="N56" s="190">
        <v>41367</v>
      </c>
      <c r="O56" s="188"/>
      <c r="P56" s="185"/>
      <c r="Q56" s="186"/>
      <c r="R56" s="185"/>
      <c r="S56" s="186"/>
      <c r="T56" s="185"/>
      <c r="U56" s="189"/>
    </row>
    <row r="57" spans="1:21" s="197" customFormat="1" x14ac:dyDescent="0.2">
      <c r="A57" s="191">
        <f t="shared" si="3"/>
        <v>39</v>
      </c>
      <c r="B57" s="306" t="s">
        <v>1009</v>
      </c>
      <c r="C57" s="993"/>
      <c r="D57" s="993"/>
      <c r="E57" s="1028"/>
      <c r="F57" s="192"/>
      <c r="G57" s="192"/>
      <c r="H57" s="191"/>
      <c r="I57" s="192" t="s">
        <v>1010</v>
      </c>
      <c r="J57" s="192"/>
      <c r="K57" s="191"/>
      <c r="L57" s="193" t="s">
        <v>678</v>
      </c>
      <c r="M57" s="195"/>
      <c r="N57" s="196">
        <v>41456</v>
      </c>
      <c r="O57" s="194" t="s">
        <v>726</v>
      </c>
      <c r="P57" s="191"/>
      <c r="Q57" s="193" t="s">
        <v>728</v>
      </c>
      <c r="R57" s="191"/>
      <c r="S57" s="192" t="s">
        <v>727</v>
      </c>
      <c r="T57" s="191"/>
      <c r="U57" t="s">
        <v>1011</v>
      </c>
    </row>
    <row r="58" spans="1:21" s="242" customFormat="1" x14ac:dyDescent="0.2">
      <c r="A58" s="238">
        <f t="shared" si="3"/>
        <v>40</v>
      </c>
      <c r="B58" s="318" t="s">
        <v>738</v>
      </c>
      <c r="C58" s="1002"/>
      <c r="D58" s="1002"/>
      <c r="E58" s="1039"/>
      <c r="F58" s="239"/>
      <c r="G58" s="239"/>
      <c r="H58" s="238"/>
      <c r="I58" s="239" t="s">
        <v>993</v>
      </c>
      <c r="J58" s="239"/>
      <c r="K58" s="238"/>
      <c r="L58" s="239" t="s">
        <v>737</v>
      </c>
      <c r="N58" s="243">
        <v>41457</v>
      </c>
      <c r="O58" s="241" t="s">
        <v>277</v>
      </c>
      <c r="P58" s="238"/>
      <c r="Q58" s="240" t="s">
        <v>206</v>
      </c>
      <c r="R58" s="243"/>
      <c r="S58" s="239"/>
      <c r="T58" s="238"/>
    </row>
    <row r="59" spans="1:21" s="254" customFormat="1" x14ac:dyDescent="0.2">
      <c r="A59" s="248">
        <f t="shared" si="3"/>
        <v>41</v>
      </c>
      <c r="B59" s="328" t="s">
        <v>1006</v>
      </c>
      <c r="C59" s="1009"/>
      <c r="D59" s="1009"/>
      <c r="E59" s="1047"/>
      <c r="F59" s="251"/>
      <c r="G59" s="251"/>
      <c r="H59" s="248"/>
      <c r="I59" s="251" t="s">
        <v>1007</v>
      </c>
      <c r="J59" s="251"/>
      <c r="K59" s="248"/>
      <c r="L59" s="251" t="s">
        <v>654</v>
      </c>
      <c r="M59" s="249"/>
      <c r="N59" s="253">
        <v>41457</v>
      </c>
      <c r="O59" s="252" t="s">
        <v>293</v>
      </c>
      <c r="P59" s="248"/>
      <c r="Q59" s="262" t="s">
        <v>286</v>
      </c>
      <c r="R59" s="248"/>
      <c r="S59" s="249"/>
      <c r="T59" s="248"/>
      <c r="U59" s="249" t="s">
        <v>1008</v>
      </c>
    </row>
    <row r="60" spans="1:21" s="220" customFormat="1" x14ac:dyDescent="0.2">
      <c r="A60" s="214">
        <f t="shared" si="3"/>
        <v>42</v>
      </c>
      <c r="B60" s="334" t="s">
        <v>676</v>
      </c>
      <c r="C60" s="1015"/>
      <c r="D60" s="1015"/>
      <c r="E60" s="1052"/>
      <c r="F60" s="218"/>
      <c r="G60" s="218"/>
      <c r="H60" s="214"/>
      <c r="I60" s="218" t="s">
        <v>1004</v>
      </c>
      <c r="J60" s="218"/>
      <c r="K60" s="214"/>
      <c r="L60" s="215" t="s">
        <v>677</v>
      </c>
      <c r="M60" s="219"/>
      <c r="N60" s="216">
        <v>41457</v>
      </c>
      <c r="O60" s="217"/>
      <c r="P60" s="214"/>
      <c r="Q60" s="215" t="s">
        <v>380</v>
      </c>
      <c r="R60" s="214"/>
      <c r="S60" s="219"/>
      <c r="T60" s="214"/>
      <c r="U60" s="219"/>
    </row>
    <row r="61" spans="1:21" s="129" customFormat="1" ht="51" x14ac:dyDescent="0.2">
      <c r="A61" s="124">
        <f t="shared" si="3"/>
        <v>43</v>
      </c>
      <c r="B61" s="332" t="s">
        <v>748</v>
      </c>
      <c r="C61" s="1016"/>
      <c r="D61" s="1016"/>
      <c r="E61" s="1053"/>
      <c r="F61" s="137"/>
      <c r="G61" s="137"/>
      <c r="H61" s="135"/>
      <c r="I61" s="125" t="s">
        <v>993</v>
      </c>
      <c r="J61" s="125"/>
      <c r="K61" s="135">
        <v>41657</v>
      </c>
      <c r="M61" s="137"/>
      <c r="N61" s="124"/>
      <c r="O61" s="171" t="s">
        <v>210</v>
      </c>
      <c r="P61" s="135"/>
      <c r="Q61" s="125"/>
      <c r="R61" s="124"/>
      <c r="S61" s="125" t="s">
        <v>749</v>
      </c>
      <c r="T61" s="124"/>
      <c r="U61" s="137" t="s">
        <v>212</v>
      </c>
    </row>
    <row r="62" spans="1:21" s="128" customFormat="1" x14ac:dyDescent="0.2">
      <c r="A62" s="127"/>
      <c r="B62" s="304"/>
      <c r="E62" s="1026"/>
      <c r="F62" s="126"/>
      <c r="G62" s="126"/>
      <c r="H62" s="127"/>
      <c r="I62" s="126"/>
      <c r="J62" s="126"/>
      <c r="K62" s="127"/>
      <c r="L62" s="126"/>
      <c r="N62" s="127"/>
      <c r="O62" s="163"/>
      <c r="P62" s="127"/>
      <c r="Q62" s="151"/>
      <c r="R62" s="127"/>
      <c r="S62" s="126"/>
      <c r="T62" s="127"/>
    </row>
    <row r="63" spans="1:21" x14ac:dyDescent="0.2">
      <c r="B63" s="305" t="s">
        <v>196</v>
      </c>
      <c r="C63" s="992"/>
      <c r="D63" s="992"/>
      <c r="E63" s="1027"/>
      <c r="Q63" s="153"/>
    </row>
    <row r="64" spans="1:21" s="228" customFormat="1" x14ac:dyDescent="0.2">
      <c r="A64" s="224">
        <f>A61+1</f>
        <v>44</v>
      </c>
      <c r="B64" s="317" t="s">
        <v>767</v>
      </c>
      <c r="C64" s="1000"/>
      <c r="D64" s="1000"/>
      <c r="E64" s="1037"/>
      <c r="F64" s="225"/>
      <c r="G64" s="225"/>
      <c r="H64" s="224"/>
      <c r="I64" s="225"/>
      <c r="J64" s="225"/>
      <c r="K64" s="224"/>
      <c r="L64" s="225" t="s">
        <v>655</v>
      </c>
      <c r="N64" s="229">
        <v>41485</v>
      </c>
      <c r="O64" s="227"/>
      <c r="P64" s="224"/>
      <c r="Q64" s="226" t="s">
        <v>285</v>
      </c>
      <c r="R64" s="229"/>
      <c r="S64" s="225"/>
      <c r="T64" s="224"/>
    </row>
    <row r="65" spans="1:21" s="206" customFormat="1" x14ac:dyDescent="0.2">
      <c r="A65" s="203">
        <f>A64+1</f>
        <v>45</v>
      </c>
      <c r="B65" s="320" t="s">
        <v>287</v>
      </c>
      <c r="C65" s="1004"/>
      <c r="D65" s="1004"/>
      <c r="E65" s="1041"/>
      <c r="F65" s="204"/>
      <c r="G65" s="204"/>
      <c r="H65" s="203"/>
      <c r="I65" s="204"/>
      <c r="J65" s="204"/>
      <c r="K65" s="203"/>
      <c r="L65" s="204" t="s">
        <v>736</v>
      </c>
      <c r="N65" s="208">
        <v>41486</v>
      </c>
      <c r="O65" s="205"/>
      <c r="P65" s="203"/>
      <c r="Q65" s="209" t="s">
        <v>288</v>
      </c>
      <c r="R65" s="208"/>
      <c r="S65" s="204"/>
      <c r="T65" s="203"/>
      <c r="U65" s="206" t="s">
        <v>326</v>
      </c>
    </row>
    <row r="66" spans="1:21" s="206" customFormat="1" x14ac:dyDescent="0.2">
      <c r="A66" s="203">
        <f>A65+1</f>
        <v>46</v>
      </c>
      <c r="B66" s="333" t="s">
        <v>49</v>
      </c>
      <c r="C66" s="1013"/>
      <c r="D66" s="1013"/>
      <c r="E66" s="1051"/>
      <c r="F66" s="204"/>
      <c r="G66" s="204"/>
      <c r="H66" s="203"/>
      <c r="I66" s="204"/>
      <c r="J66" s="204"/>
      <c r="K66" s="203"/>
      <c r="L66" s="204" t="s">
        <v>48</v>
      </c>
      <c r="M66" s="213"/>
      <c r="N66" s="268">
        <v>41495</v>
      </c>
      <c r="O66" s="212"/>
      <c r="P66" s="208"/>
      <c r="Q66" s="211"/>
      <c r="R66" s="203"/>
      <c r="S66" s="204"/>
      <c r="T66" s="203"/>
      <c r="U66" s="206" t="s">
        <v>131</v>
      </c>
    </row>
    <row r="67" spans="1:21" s="195" customFormat="1" x14ac:dyDescent="0.2">
      <c r="A67" s="191">
        <f>A66+1</f>
        <v>47</v>
      </c>
      <c r="B67" s="335" t="s">
        <v>809</v>
      </c>
      <c r="C67" s="1017"/>
      <c r="D67" s="1017"/>
      <c r="E67" s="1054"/>
      <c r="F67" s="192"/>
      <c r="G67" s="192"/>
      <c r="H67" s="191"/>
      <c r="I67" s="192"/>
      <c r="J67" s="192"/>
      <c r="K67" s="191"/>
      <c r="L67" s="193">
        <v>41504</v>
      </c>
      <c r="M67" s="192"/>
      <c r="N67" s="271">
        <v>41499</v>
      </c>
      <c r="O67" s="199"/>
      <c r="P67" s="196"/>
      <c r="Q67" s="270"/>
      <c r="R67" s="191"/>
      <c r="S67" s="192"/>
      <c r="T67" s="191"/>
    </row>
    <row r="68" spans="1:21" s="228" customFormat="1" x14ac:dyDescent="0.2">
      <c r="A68" s="224">
        <f>A67+1</f>
        <v>48</v>
      </c>
      <c r="B68" s="336" t="s">
        <v>653</v>
      </c>
      <c r="C68" s="1018"/>
      <c r="D68" s="1018"/>
      <c r="E68" s="1055"/>
      <c r="F68" s="225"/>
      <c r="G68" s="225"/>
      <c r="H68" s="224"/>
      <c r="I68" s="225"/>
      <c r="J68" s="225"/>
      <c r="K68" s="224"/>
      <c r="L68" s="226">
        <v>41511</v>
      </c>
      <c r="M68" s="225"/>
      <c r="N68" s="229">
        <v>41488</v>
      </c>
      <c r="O68" s="237"/>
      <c r="P68" s="229"/>
      <c r="Q68" s="236"/>
      <c r="R68" s="224"/>
      <c r="S68" s="225"/>
      <c r="T68" s="224"/>
    </row>
    <row r="69" spans="1:21" s="128" customFormat="1" x14ac:dyDescent="0.2">
      <c r="A69" s="127"/>
      <c r="B69" s="304"/>
      <c r="E69" s="1026"/>
      <c r="F69" s="126"/>
      <c r="G69" s="126"/>
      <c r="H69" s="127"/>
      <c r="I69" s="126"/>
      <c r="J69" s="126"/>
      <c r="K69" s="127"/>
      <c r="L69" s="126"/>
      <c r="N69" s="127"/>
      <c r="O69" s="163"/>
      <c r="P69" s="127"/>
      <c r="Q69" s="151"/>
      <c r="R69" s="127"/>
      <c r="S69" s="126"/>
      <c r="T69" s="127"/>
    </row>
    <row r="70" spans="1:21" s="125" customFormat="1" x14ac:dyDescent="0.2">
      <c r="A70" s="124"/>
      <c r="B70" s="305" t="s">
        <v>270</v>
      </c>
      <c r="C70" s="992"/>
      <c r="D70" s="992"/>
      <c r="E70" s="1027"/>
      <c r="H70" s="124"/>
      <c r="K70" s="124"/>
      <c r="N70" s="124"/>
      <c r="O70" s="164"/>
      <c r="P70" s="124"/>
      <c r="Q70" s="137"/>
      <c r="R70" s="135"/>
      <c r="T70" s="124"/>
    </row>
    <row r="71" spans="1:21" s="189" customFormat="1" x14ac:dyDescent="0.2">
      <c r="A71" s="185">
        <f>A68+1</f>
        <v>49</v>
      </c>
      <c r="B71" s="322" t="s">
        <v>1015</v>
      </c>
      <c r="C71" s="1006"/>
      <c r="D71" s="1006"/>
      <c r="E71" s="1043"/>
      <c r="F71" s="186"/>
      <c r="G71" s="186"/>
      <c r="H71" s="185"/>
      <c r="I71" s="186" t="s">
        <v>1016</v>
      </c>
      <c r="J71" s="186"/>
      <c r="K71" s="185"/>
      <c r="L71" s="186"/>
      <c r="N71" s="185"/>
      <c r="O71" s="201" t="s">
        <v>348</v>
      </c>
      <c r="P71" s="190"/>
      <c r="Q71" s="186"/>
      <c r="R71" s="185"/>
      <c r="S71" s="186"/>
      <c r="T71" s="185"/>
      <c r="U71" s="202" t="s">
        <v>349</v>
      </c>
    </row>
    <row r="72" spans="1:21" s="192" customFormat="1" ht="13.5" customHeight="1" x14ac:dyDescent="0.2">
      <c r="A72" s="191">
        <f t="shared" ref="A72:A82" si="4">A71+1</f>
        <v>50</v>
      </c>
      <c r="B72" s="306" t="s">
        <v>810</v>
      </c>
      <c r="C72" s="993"/>
      <c r="D72" s="993"/>
      <c r="E72" s="1028"/>
      <c r="H72" s="191"/>
      <c r="K72" s="191"/>
      <c r="L72" s="193">
        <v>41524</v>
      </c>
      <c r="N72" s="196">
        <v>41519</v>
      </c>
      <c r="O72" s="194"/>
      <c r="P72" s="191"/>
      <c r="Q72" s="193"/>
      <c r="R72" s="196"/>
      <c r="T72" s="191"/>
    </row>
    <row r="73" spans="1:21" s="204" customFormat="1" ht="13.5" customHeight="1" x14ac:dyDescent="0.2">
      <c r="A73" s="203">
        <f t="shared" si="4"/>
        <v>51</v>
      </c>
      <c r="B73" s="337" t="s">
        <v>817</v>
      </c>
      <c r="C73" s="1019"/>
      <c r="D73" s="1019"/>
      <c r="E73" s="1056"/>
      <c r="H73" s="203"/>
      <c r="K73" s="203"/>
      <c r="L73" s="209" t="s">
        <v>580</v>
      </c>
      <c r="N73" s="208">
        <v>41520</v>
      </c>
      <c r="O73" s="205"/>
      <c r="P73" s="203"/>
      <c r="Q73" s="209"/>
      <c r="R73" s="208"/>
      <c r="T73" s="203"/>
    </row>
    <row r="74" spans="1:21" s="192" customFormat="1" ht="13.5" customHeight="1" x14ac:dyDescent="0.2">
      <c r="A74" s="191">
        <f t="shared" si="4"/>
        <v>52</v>
      </c>
      <c r="B74" s="306" t="s">
        <v>1200</v>
      </c>
      <c r="C74" s="993"/>
      <c r="D74" s="993"/>
      <c r="E74" s="1028"/>
      <c r="F74" s="192" t="s">
        <v>1201</v>
      </c>
      <c r="H74" s="191"/>
      <c r="K74" s="191"/>
      <c r="L74" s="193" t="s">
        <v>812</v>
      </c>
      <c r="N74" s="196">
        <v>41521</v>
      </c>
      <c r="O74" s="194"/>
      <c r="P74" s="191"/>
      <c r="Q74" s="193"/>
      <c r="R74" s="196"/>
      <c r="T74" s="191"/>
    </row>
    <row r="75" spans="1:21" s="192" customFormat="1" ht="13.5" customHeight="1" x14ac:dyDescent="0.2">
      <c r="A75" s="191">
        <f t="shared" si="4"/>
        <v>53</v>
      </c>
      <c r="B75" s="306" t="s">
        <v>841</v>
      </c>
      <c r="C75" s="993"/>
      <c r="D75" s="993"/>
      <c r="E75" s="1028"/>
      <c r="H75" s="191"/>
      <c r="K75" s="191"/>
      <c r="L75" s="193">
        <v>41533</v>
      </c>
      <c r="N75" s="196">
        <v>41524</v>
      </c>
      <c r="O75" s="194" t="s">
        <v>51</v>
      </c>
      <c r="P75" s="191"/>
      <c r="Q75" s="193"/>
      <c r="R75" s="196"/>
      <c r="T75" s="191"/>
    </row>
    <row r="76" spans="1:21" s="242" customFormat="1" x14ac:dyDescent="0.2">
      <c r="A76" s="238">
        <f>A75+1</f>
        <v>54</v>
      </c>
      <c r="B76" s="318" t="s">
        <v>1001</v>
      </c>
      <c r="C76" s="1002"/>
      <c r="D76" s="1002"/>
      <c r="E76" s="1039"/>
      <c r="F76" s="239" t="s">
        <v>1594</v>
      </c>
      <c r="G76" s="239"/>
      <c r="H76" s="238"/>
      <c r="I76" s="239"/>
      <c r="J76" s="239"/>
      <c r="K76" s="238"/>
      <c r="L76" s="239" t="s">
        <v>650</v>
      </c>
      <c r="N76" s="243">
        <v>41524</v>
      </c>
      <c r="O76" s="241" t="s">
        <v>294</v>
      </c>
      <c r="P76" s="238"/>
      <c r="Q76" s="240" t="s">
        <v>208</v>
      </c>
      <c r="R76" s="243"/>
      <c r="S76" s="239"/>
      <c r="T76" s="238"/>
      <c r="U76" s="246" t="s">
        <v>651</v>
      </c>
    </row>
    <row r="77" spans="1:21" s="289" customFormat="1" x14ac:dyDescent="0.2">
      <c r="A77" s="285">
        <f t="shared" si="4"/>
        <v>55</v>
      </c>
      <c r="B77" s="338" t="s">
        <v>829</v>
      </c>
      <c r="C77" s="1020"/>
      <c r="D77" s="1020"/>
      <c r="E77" s="1057"/>
      <c r="F77" s="286"/>
      <c r="G77" s="286"/>
      <c r="H77" s="285"/>
      <c r="I77" s="286"/>
      <c r="J77" s="286"/>
      <c r="K77" s="285"/>
      <c r="L77" s="287">
        <v>41538</v>
      </c>
      <c r="N77" s="293">
        <v>41531</v>
      </c>
      <c r="O77" s="288"/>
      <c r="P77" s="285"/>
      <c r="Q77" s="287"/>
      <c r="R77" s="293"/>
      <c r="S77" s="286"/>
      <c r="T77" s="285"/>
      <c r="U77" s="290"/>
    </row>
    <row r="78" spans="1:21" s="206" customFormat="1" x14ac:dyDescent="0.2">
      <c r="A78" s="203">
        <f>A77+1</f>
        <v>56</v>
      </c>
      <c r="B78" s="320" t="s">
        <v>850</v>
      </c>
      <c r="C78" s="1004"/>
      <c r="D78" s="1004"/>
      <c r="E78" s="1041"/>
      <c r="F78" s="204"/>
      <c r="G78" s="204"/>
      <c r="H78" s="203"/>
      <c r="I78" s="204"/>
      <c r="J78" s="204"/>
      <c r="K78" s="203"/>
      <c r="L78" s="209">
        <v>41539</v>
      </c>
      <c r="N78" s="208">
        <v>41531</v>
      </c>
      <c r="O78" s="205"/>
      <c r="P78" s="203"/>
      <c r="Q78" s="209"/>
      <c r="R78" s="208"/>
      <c r="S78" s="204"/>
      <c r="T78" s="203"/>
      <c r="U78" s="207"/>
    </row>
    <row r="79" spans="1:21" s="129" customFormat="1" x14ac:dyDescent="0.2">
      <c r="A79" s="124">
        <f>A78+1</f>
        <v>57</v>
      </c>
      <c r="B79" s="339" t="s">
        <v>854</v>
      </c>
      <c r="C79" s="1021"/>
      <c r="D79" s="1021"/>
      <c r="E79" s="1058"/>
      <c r="F79" s="125"/>
      <c r="G79" s="125"/>
      <c r="H79" s="124"/>
      <c r="I79" s="125"/>
      <c r="J79" s="125"/>
      <c r="K79" s="124"/>
      <c r="L79" s="137">
        <v>41546</v>
      </c>
      <c r="N79" s="135">
        <v>41532</v>
      </c>
      <c r="O79" s="164"/>
      <c r="P79" s="124"/>
      <c r="Q79" s="137"/>
      <c r="R79" s="135"/>
      <c r="S79" s="125"/>
      <c r="T79" s="124"/>
      <c r="U79" s="136"/>
    </row>
    <row r="80" spans="1:21" s="195" customFormat="1" x14ac:dyDescent="0.2">
      <c r="A80" s="191">
        <f>A79+1</f>
        <v>58</v>
      </c>
      <c r="B80" s="312" t="s">
        <v>811</v>
      </c>
      <c r="C80" s="997"/>
      <c r="D80" s="997"/>
      <c r="E80" s="1033"/>
      <c r="F80" s="192"/>
      <c r="G80" s="192"/>
      <c r="H80" s="191"/>
      <c r="I80" s="192"/>
      <c r="J80" s="192"/>
      <c r="K80" s="191"/>
      <c r="L80" s="193">
        <v>41545</v>
      </c>
      <c r="N80" s="191"/>
      <c r="O80" s="199">
        <v>41174</v>
      </c>
      <c r="P80" s="191"/>
      <c r="Q80" s="193"/>
      <c r="R80" s="196"/>
      <c r="S80" s="192"/>
      <c r="T80" s="191"/>
      <c r="U80" s="197"/>
    </row>
    <row r="81" spans="1:21" s="195" customFormat="1" x14ac:dyDescent="0.2">
      <c r="A81" s="191">
        <f t="shared" si="4"/>
        <v>59</v>
      </c>
      <c r="B81" s="312" t="s">
        <v>813</v>
      </c>
      <c r="C81" s="997"/>
      <c r="D81" s="997"/>
      <c r="E81" s="1033"/>
      <c r="F81" s="192"/>
      <c r="G81" s="192"/>
      <c r="H81" s="191"/>
      <c r="I81" s="192"/>
      <c r="J81" s="192"/>
      <c r="K81" s="191"/>
      <c r="L81" s="193" t="s">
        <v>682</v>
      </c>
      <c r="N81" s="191"/>
      <c r="O81" s="194"/>
      <c r="P81" s="191"/>
      <c r="Q81" s="193"/>
      <c r="R81" s="196"/>
      <c r="S81" s="192"/>
      <c r="T81" s="191"/>
      <c r="U81" s="197"/>
    </row>
    <row r="82" spans="1:21" s="180" customFormat="1" x14ac:dyDescent="0.2">
      <c r="A82" s="179">
        <f t="shared" si="4"/>
        <v>60</v>
      </c>
      <c r="B82" s="340" t="s">
        <v>696</v>
      </c>
      <c r="C82" s="1022"/>
      <c r="D82" s="1022"/>
      <c r="E82" s="1059"/>
      <c r="H82" s="179"/>
      <c r="K82" s="179"/>
      <c r="L82" s="180" t="s">
        <v>697</v>
      </c>
      <c r="N82" s="184">
        <v>41532</v>
      </c>
      <c r="O82" s="181"/>
      <c r="P82" s="179"/>
      <c r="Q82" s="182"/>
      <c r="R82" s="184"/>
      <c r="T82" s="179"/>
      <c r="U82" s="247" t="s">
        <v>712</v>
      </c>
    </row>
    <row r="83" spans="1:21" s="128" customFormat="1" x14ac:dyDescent="0.2">
      <c r="A83" s="127"/>
      <c r="B83" s="304"/>
      <c r="E83" s="1026"/>
      <c r="F83" s="126"/>
      <c r="G83" s="126"/>
      <c r="H83" s="127"/>
      <c r="I83" s="126"/>
      <c r="J83" s="126"/>
      <c r="K83" s="127"/>
      <c r="L83" s="126"/>
      <c r="N83" s="127"/>
      <c r="O83" s="163"/>
      <c r="P83" s="127"/>
      <c r="Q83" s="172"/>
      <c r="R83" s="127"/>
      <c r="S83" s="138"/>
      <c r="T83" s="170"/>
    </row>
    <row r="84" spans="1:21" x14ac:dyDescent="0.2">
      <c r="B84" s="310" t="s">
        <v>269</v>
      </c>
      <c r="C84" s="995"/>
      <c r="D84" s="995"/>
      <c r="E84" s="1031"/>
      <c r="Q84" s="173"/>
      <c r="S84" s="137"/>
      <c r="T84" s="135"/>
    </row>
    <row r="85" spans="1:21" x14ac:dyDescent="0.2">
      <c r="A85" s="124">
        <f>A82+1</f>
        <v>61</v>
      </c>
      <c r="B85" s="341" t="s">
        <v>842</v>
      </c>
      <c r="C85" s="1014"/>
      <c r="D85" s="1014"/>
      <c r="E85" s="132"/>
      <c r="F85" s="137">
        <v>42288</v>
      </c>
      <c r="L85" s="125" t="s">
        <v>562</v>
      </c>
      <c r="N85" s="135">
        <v>41548</v>
      </c>
      <c r="Q85" s="173"/>
      <c r="S85" s="137"/>
      <c r="T85" s="135"/>
      <c r="U85" s="129" t="s">
        <v>843</v>
      </c>
    </row>
    <row r="86" spans="1:21" s="197" customFormat="1" x14ac:dyDescent="0.2">
      <c r="A86" s="191">
        <f t="shared" ref="A86:A91" si="5">A85+1</f>
        <v>62</v>
      </c>
      <c r="B86" s="361" t="s">
        <v>1199</v>
      </c>
      <c r="C86" s="1023"/>
      <c r="D86" s="1023"/>
      <c r="E86" s="1060"/>
      <c r="F86" s="192"/>
      <c r="G86" s="192"/>
      <c r="H86" s="191"/>
      <c r="I86" s="192"/>
      <c r="J86" s="192"/>
      <c r="K86" s="191"/>
      <c r="L86" s="192"/>
      <c r="M86" s="195"/>
      <c r="N86" s="196"/>
      <c r="O86" s="194"/>
      <c r="P86" s="191"/>
      <c r="Q86" s="362"/>
      <c r="R86" s="191"/>
      <c r="S86" s="193"/>
      <c r="T86" s="196"/>
      <c r="U86" s="195"/>
    </row>
    <row r="87" spans="1:21" s="197" customFormat="1" x14ac:dyDescent="0.2">
      <c r="A87" s="191">
        <f t="shared" si="5"/>
        <v>63</v>
      </c>
      <c r="B87" s="342" t="s">
        <v>50</v>
      </c>
      <c r="C87" s="195"/>
      <c r="D87" s="195"/>
      <c r="E87" s="1061"/>
      <c r="F87" s="192"/>
      <c r="G87" s="192"/>
      <c r="H87" s="191"/>
      <c r="I87" s="193">
        <v>41917</v>
      </c>
      <c r="J87" s="192"/>
      <c r="K87" s="191"/>
      <c r="L87" s="193">
        <v>41553</v>
      </c>
      <c r="M87" s="195"/>
      <c r="N87" s="191"/>
      <c r="O87" s="199">
        <v>41189</v>
      </c>
      <c r="P87" s="191"/>
      <c r="Q87" s="198"/>
      <c r="R87" s="191"/>
      <c r="S87" s="193"/>
      <c r="T87" s="196"/>
      <c r="U87" s="195"/>
    </row>
    <row r="88" spans="1:21" s="195" customFormat="1" ht="25.5" x14ac:dyDescent="0.2">
      <c r="A88" s="191">
        <f t="shared" si="5"/>
        <v>64</v>
      </c>
      <c r="B88" s="335" t="s">
        <v>289</v>
      </c>
      <c r="C88" s="1017"/>
      <c r="D88" s="1017"/>
      <c r="E88" s="1054"/>
      <c r="F88" s="192"/>
      <c r="G88" s="192"/>
      <c r="H88" s="191"/>
      <c r="I88" s="192"/>
      <c r="J88" s="192"/>
      <c r="K88" s="191"/>
      <c r="L88" s="192"/>
      <c r="N88" s="191"/>
      <c r="O88" s="194"/>
      <c r="P88" s="191"/>
      <c r="Q88" s="193" t="s">
        <v>290</v>
      </c>
      <c r="R88" s="196"/>
      <c r="S88" s="192"/>
      <c r="T88" s="191"/>
    </row>
    <row r="89" spans="1:21" s="189" customFormat="1" x14ac:dyDescent="0.2">
      <c r="A89" s="185">
        <f t="shared" si="5"/>
        <v>65</v>
      </c>
      <c r="B89" s="313" t="s">
        <v>814</v>
      </c>
      <c r="C89" s="998"/>
      <c r="D89" s="998"/>
      <c r="E89" s="1034"/>
      <c r="F89" s="186"/>
      <c r="G89" s="186"/>
      <c r="H89" s="185"/>
      <c r="I89" s="186"/>
      <c r="J89" s="186"/>
      <c r="K89" s="185"/>
      <c r="L89" s="186" t="s">
        <v>815</v>
      </c>
      <c r="N89" s="190">
        <v>41556</v>
      </c>
      <c r="O89" s="188"/>
      <c r="P89" s="185"/>
      <c r="Q89" s="187" t="s">
        <v>356</v>
      </c>
      <c r="R89" s="190"/>
      <c r="S89" s="186"/>
      <c r="T89" s="185"/>
      <c r="U89" s="202" t="s">
        <v>357</v>
      </c>
    </row>
    <row r="90" spans="1:21" s="254" customFormat="1" x14ac:dyDescent="0.2">
      <c r="A90" s="248">
        <f t="shared" si="5"/>
        <v>66</v>
      </c>
      <c r="B90" s="343" t="s">
        <v>53</v>
      </c>
      <c r="C90" s="249"/>
      <c r="D90" s="249"/>
      <c r="E90" s="1062"/>
      <c r="F90" s="251"/>
      <c r="G90" s="251"/>
      <c r="H90" s="248"/>
      <c r="I90" s="251" t="s">
        <v>1586</v>
      </c>
      <c r="J90" s="251"/>
      <c r="K90" s="248"/>
      <c r="L90" s="251"/>
      <c r="M90" s="249"/>
      <c r="N90" s="248"/>
      <c r="O90" s="264" t="s">
        <v>52</v>
      </c>
      <c r="P90" s="248"/>
      <c r="Q90" s="263"/>
      <c r="R90" s="248"/>
      <c r="S90" s="262"/>
      <c r="T90" s="253"/>
      <c r="U90" s="249"/>
    </row>
    <row r="91" spans="1:21" s="207" customFormat="1" x14ac:dyDescent="0.2">
      <c r="A91" s="203">
        <f t="shared" si="5"/>
        <v>67</v>
      </c>
      <c r="B91" s="314" t="s">
        <v>937</v>
      </c>
      <c r="C91" s="206"/>
      <c r="D91" s="206"/>
      <c r="E91" s="1035"/>
      <c r="F91" s="204"/>
      <c r="G91" s="204"/>
      <c r="H91" s="203"/>
      <c r="I91" s="204"/>
      <c r="J91" s="204"/>
      <c r="K91" s="203"/>
      <c r="L91" s="209" t="s">
        <v>938</v>
      </c>
      <c r="M91" s="209"/>
      <c r="N91" s="208"/>
      <c r="O91" s="205"/>
      <c r="P91" s="203"/>
      <c r="Q91" s="232" t="s">
        <v>393</v>
      </c>
      <c r="R91" s="208"/>
      <c r="S91" s="209"/>
      <c r="T91" s="208"/>
      <c r="U91" s="206"/>
    </row>
    <row r="92" spans="1:21" s="128" customFormat="1" x14ac:dyDescent="0.2">
      <c r="A92" s="127"/>
      <c r="B92" s="304"/>
      <c r="E92" s="1026"/>
      <c r="F92" s="126"/>
      <c r="G92" s="126"/>
      <c r="H92" s="127"/>
      <c r="I92" s="126"/>
      <c r="J92" s="126"/>
      <c r="K92" s="127"/>
      <c r="L92" s="126"/>
      <c r="N92" s="127"/>
      <c r="O92" s="174"/>
      <c r="P92" s="127"/>
      <c r="Q92" s="138"/>
      <c r="R92" s="170"/>
      <c r="S92" s="138"/>
      <c r="T92" s="170"/>
    </row>
    <row r="93" spans="1:21" x14ac:dyDescent="0.2">
      <c r="B93" s="310" t="s">
        <v>268</v>
      </c>
      <c r="C93" s="995"/>
      <c r="D93" s="995"/>
      <c r="E93" s="1031"/>
    </row>
    <row r="94" spans="1:21" s="228" customFormat="1" x14ac:dyDescent="0.2">
      <c r="A94" s="224">
        <f>A90+1</f>
        <v>67</v>
      </c>
      <c r="B94" s="325" t="s">
        <v>656</v>
      </c>
      <c r="E94" s="1046"/>
      <c r="F94" s="225"/>
      <c r="G94" s="225"/>
      <c r="H94" s="224"/>
      <c r="I94" s="225"/>
      <c r="J94" s="225"/>
      <c r="K94" s="224"/>
      <c r="L94" s="225" t="s">
        <v>657</v>
      </c>
      <c r="N94" s="229">
        <v>41586</v>
      </c>
      <c r="O94" s="227"/>
      <c r="P94" s="224"/>
      <c r="Q94" s="226" t="s">
        <v>291</v>
      </c>
      <c r="R94" s="224"/>
      <c r="S94" s="225"/>
      <c r="T94" s="224"/>
    </row>
    <row r="95" spans="1:21" s="189" customFormat="1" x14ac:dyDescent="0.2">
      <c r="A95" s="185">
        <f t="shared" ref="A95:A101" si="6">A94+1</f>
        <v>68</v>
      </c>
      <c r="B95" s="313" t="s">
        <v>794</v>
      </c>
      <c r="C95" s="998"/>
      <c r="D95" s="998"/>
      <c r="E95" s="1034"/>
      <c r="F95" s="186"/>
      <c r="G95" s="186"/>
      <c r="H95" s="185"/>
      <c r="I95" s="186"/>
      <c r="J95" s="186"/>
      <c r="K95" s="185"/>
      <c r="L95" s="186"/>
      <c r="N95" s="185"/>
      <c r="O95" s="301"/>
      <c r="P95" s="185"/>
      <c r="Q95" s="187"/>
      <c r="R95" s="190"/>
      <c r="S95" s="186"/>
      <c r="T95" s="185"/>
      <c r="U95" s="202" t="s">
        <v>352</v>
      </c>
    </row>
    <row r="96" spans="1:21" s="189" customFormat="1" x14ac:dyDescent="0.2">
      <c r="A96" s="185">
        <f t="shared" si="6"/>
        <v>69</v>
      </c>
      <c r="B96" s="313" t="s">
        <v>921</v>
      </c>
      <c r="C96" s="998"/>
      <c r="D96" s="998"/>
      <c r="E96" s="1034"/>
      <c r="F96" s="186"/>
      <c r="G96" s="186"/>
      <c r="H96" s="185"/>
      <c r="I96" s="186"/>
      <c r="J96" s="186"/>
      <c r="K96" s="185"/>
      <c r="L96" s="186" t="s">
        <v>792</v>
      </c>
      <c r="N96" s="190">
        <v>41586</v>
      </c>
      <c r="O96" s="188"/>
      <c r="P96" s="185"/>
      <c r="Q96" s="187" t="s">
        <v>354</v>
      </c>
      <c r="R96" s="185"/>
      <c r="S96" s="186"/>
      <c r="T96" s="185"/>
      <c r="U96" s="202" t="s">
        <v>355</v>
      </c>
    </row>
    <row r="97" spans="1:21" s="284" customFormat="1" x14ac:dyDescent="0.2">
      <c r="A97" s="278">
        <f t="shared" si="6"/>
        <v>70</v>
      </c>
      <c r="B97" s="344" t="s">
        <v>920</v>
      </c>
      <c r="C97" s="283"/>
      <c r="D97" s="283"/>
      <c r="E97" s="1063"/>
      <c r="F97" s="282"/>
      <c r="G97" s="282"/>
      <c r="H97" s="278"/>
      <c r="I97" s="282"/>
      <c r="J97" s="282"/>
      <c r="K97" s="278"/>
      <c r="L97" s="282" t="s">
        <v>816</v>
      </c>
      <c r="M97" s="283"/>
      <c r="N97" s="278"/>
      <c r="O97" s="281"/>
      <c r="P97" s="278"/>
      <c r="Q97" s="279"/>
      <c r="R97" s="280"/>
      <c r="S97" s="279"/>
      <c r="T97" s="280"/>
      <c r="U97" s="283"/>
    </row>
    <row r="98" spans="1:21" s="300" customFormat="1" x14ac:dyDescent="0.2">
      <c r="A98" s="294">
        <f t="shared" si="6"/>
        <v>71</v>
      </c>
      <c r="B98" s="345" t="s">
        <v>869</v>
      </c>
      <c r="C98" s="298"/>
      <c r="D98" s="298"/>
      <c r="E98" s="1064"/>
      <c r="F98" s="299"/>
      <c r="G98" s="299"/>
      <c r="H98" s="294"/>
      <c r="I98" s="299"/>
      <c r="J98" s="299"/>
      <c r="K98" s="294"/>
      <c r="L98" s="295">
        <v>41608</v>
      </c>
      <c r="M98" s="295">
        <v>41600</v>
      </c>
      <c r="N98" s="296">
        <v>41587</v>
      </c>
      <c r="O98" s="297" t="s">
        <v>351</v>
      </c>
      <c r="P98" s="294"/>
      <c r="R98" s="296"/>
      <c r="S98" s="295"/>
      <c r="T98" s="296"/>
      <c r="U98" s="298"/>
    </row>
    <row r="99" spans="1:21" x14ac:dyDescent="0.2">
      <c r="A99" s="124">
        <f t="shared" si="6"/>
        <v>72</v>
      </c>
      <c r="B99" s="346" t="s">
        <v>939</v>
      </c>
      <c r="C99" s="1024"/>
      <c r="D99" s="1024"/>
      <c r="E99" s="142"/>
      <c r="L99" s="137" t="s">
        <v>940</v>
      </c>
      <c r="M99" s="137"/>
      <c r="N99" s="135"/>
      <c r="Q99" s="137"/>
      <c r="R99" s="135"/>
      <c r="S99" s="137"/>
      <c r="T99" s="135"/>
    </row>
    <row r="100" spans="1:21" x14ac:dyDescent="0.2">
      <c r="A100" s="124">
        <f t="shared" si="6"/>
        <v>73</v>
      </c>
      <c r="B100" s="309" t="s">
        <v>941</v>
      </c>
      <c r="L100" s="137">
        <v>41595</v>
      </c>
      <c r="M100" s="137"/>
      <c r="N100" s="135"/>
      <c r="Q100" s="137"/>
      <c r="R100" s="135"/>
      <c r="S100" s="137"/>
      <c r="T100" s="135"/>
    </row>
    <row r="101" spans="1:21" s="197" customFormat="1" x14ac:dyDescent="0.2">
      <c r="A101" s="191">
        <f t="shared" si="6"/>
        <v>74</v>
      </c>
      <c r="B101" s="342" t="s">
        <v>942</v>
      </c>
      <c r="C101" s="195"/>
      <c r="D101" s="195"/>
      <c r="E101" s="1061"/>
      <c r="F101" s="192"/>
      <c r="G101" s="192"/>
      <c r="H101" s="191"/>
      <c r="I101" s="193">
        <v>41593</v>
      </c>
      <c r="J101" s="192"/>
      <c r="K101" s="191"/>
      <c r="L101" s="193"/>
      <c r="M101" s="193"/>
      <c r="N101" s="196"/>
      <c r="O101" s="194"/>
      <c r="P101" s="191"/>
      <c r="Q101" s="193"/>
      <c r="R101" s="196"/>
      <c r="S101" s="193"/>
      <c r="T101" s="196"/>
      <c r="U101" s="195"/>
    </row>
    <row r="102" spans="1:21" s="128" customFormat="1" x14ac:dyDescent="0.2">
      <c r="A102" s="127"/>
      <c r="B102" s="304"/>
      <c r="E102" s="1026"/>
      <c r="F102" s="126"/>
      <c r="G102" s="126"/>
      <c r="H102" s="127"/>
      <c r="I102" s="126"/>
      <c r="J102" s="126"/>
      <c r="K102" s="127"/>
      <c r="L102" s="126"/>
      <c r="N102" s="127"/>
      <c r="O102" s="163"/>
      <c r="P102" s="127"/>
      <c r="Q102" s="175"/>
      <c r="R102" s="170"/>
      <c r="S102" s="138"/>
      <c r="T102" s="170"/>
    </row>
    <row r="103" spans="1:21" x14ac:dyDescent="0.2">
      <c r="B103" s="310" t="s">
        <v>267</v>
      </c>
      <c r="C103" s="995"/>
      <c r="D103" s="995"/>
      <c r="E103" s="1031"/>
      <c r="Q103" s="173"/>
    </row>
    <row r="104" spans="1:21" s="235" customFormat="1" x14ac:dyDescent="0.2">
      <c r="A104" s="230"/>
      <c r="B104" s="347"/>
      <c r="C104" s="1025"/>
      <c r="D104" s="1025"/>
      <c r="E104" s="1065"/>
      <c r="F104" s="231"/>
      <c r="G104" s="231"/>
      <c r="H104" s="230"/>
      <c r="I104" s="231"/>
      <c r="J104" s="231"/>
      <c r="K104" s="230"/>
      <c r="L104" s="231"/>
      <c r="M104" s="234"/>
      <c r="N104" s="230"/>
      <c r="O104" s="233"/>
      <c r="P104" s="230"/>
      <c r="R104" s="976"/>
      <c r="S104" s="231"/>
      <c r="T104" s="230"/>
      <c r="U104" s="234"/>
    </row>
    <row r="105" spans="1:21" s="128" customFormat="1" x14ac:dyDescent="0.2">
      <c r="A105" s="127"/>
      <c r="B105" s="304"/>
      <c r="E105" s="1026"/>
      <c r="F105" s="126"/>
      <c r="G105" s="126"/>
      <c r="H105" s="127"/>
      <c r="I105" s="126"/>
      <c r="J105" s="126"/>
      <c r="K105" s="127"/>
      <c r="L105" s="126"/>
      <c r="M105" s="176"/>
      <c r="N105" s="127"/>
      <c r="O105" s="163"/>
      <c r="P105" s="127"/>
      <c r="Q105" s="138"/>
      <c r="R105" s="127"/>
      <c r="S105" s="126"/>
      <c r="T105" s="127"/>
      <c r="U105" s="176"/>
    </row>
    <row r="106" spans="1:21" s="129" customFormat="1" x14ac:dyDescent="0.2">
      <c r="A106" s="124"/>
      <c r="B106" s="309"/>
      <c r="E106" s="131"/>
      <c r="F106" s="125"/>
      <c r="G106" s="125"/>
      <c r="H106" s="124"/>
      <c r="I106" s="125"/>
      <c r="J106" s="125"/>
      <c r="K106" s="124"/>
      <c r="L106" s="125"/>
      <c r="M106" s="139"/>
      <c r="N106" s="124"/>
      <c r="O106" s="164"/>
      <c r="P106" s="124"/>
      <c r="Q106" s="137"/>
      <c r="R106" s="124"/>
      <c r="S106" s="125"/>
      <c r="T106" s="124"/>
      <c r="U106" s="139"/>
    </row>
    <row r="110" spans="1:21" x14ac:dyDescent="0.2">
      <c r="Q110" s="302" t="s">
        <v>936</v>
      </c>
    </row>
    <row r="111" spans="1:21" s="129" customFormat="1" x14ac:dyDescent="0.2">
      <c r="A111" s="124"/>
      <c r="B111" s="327"/>
      <c r="C111" s="1008"/>
      <c r="D111" s="1008"/>
      <c r="E111" s="134"/>
      <c r="F111" s="125"/>
      <c r="G111" s="125"/>
      <c r="H111" s="124"/>
      <c r="I111" s="125"/>
      <c r="J111" s="125"/>
      <c r="K111" s="124"/>
      <c r="L111" s="125"/>
      <c r="N111" s="124"/>
      <c r="O111" s="164"/>
      <c r="P111" s="124"/>
      <c r="Q111" s="137"/>
      <c r="R111" s="135"/>
      <c r="S111" s="125"/>
      <c r="T111" s="124"/>
    </row>
    <row r="116" spans="1:21" s="129" customFormat="1" x14ac:dyDescent="0.2">
      <c r="A116" s="124"/>
      <c r="B116" s="327"/>
      <c r="C116" s="1008"/>
      <c r="D116" s="1008"/>
      <c r="E116" s="134"/>
      <c r="F116" s="125"/>
      <c r="G116" s="125"/>
      <c r="H116" s="124"/>
      <c r="I116" s="125"/>
      <c r="J116" s="125"/>
      <c r="K116" s="124"/>
      <c r="L116" s="137"/>
      <c r="M116" s="137"/>
      <c r="N116" s="124"/>
      <c r="O116" s="171"/>
      <c r="P116" s="135"/>
      <c r="Q116" s="125"/>
      <c r="R116" s="124"/>
      <c r="S116" s="125"/>
      <c r="T116" s="124"/>
      <c r="U116" s="137"/>
    </row>
    <row r="117" spans="1:21" s="129" customFormat="1" x14ac:dyDescent="0.2">
      <c r="A117" s="124"/>
      <c r="B117" s="327"/>
      <c r="C117" s="1008"/>
      <c r="D117" s="1008"/>
      <c r="E117" s="134"/>
      <c r="F117" s="125"/>
      <c r="G117" s="125"/>
      <c r="H117" s="124"/>
      <c r="I117" s="125"/>
      <c r="J117" s="125"/>
      <c r="K117" s="124"/>
      <c r="L117" s="137"/>
      <c r="M117" s="137"/>
      <c r="N117" s="124"/>
      <c r="O117" s="171"/>
      <c r="P117" s="135"/>
      <c r="Q117" s="125"/>
      <c r="R117" s="124"/>
      <c r="S117" s="125"/>
      <c r="T117" s="124"/>
      <c r="U117" s="137"/>
    </row>
    <row r="119" spans="1:21" s="129" customFormat="1" x14ac:dyDescent="0.2">
      <c r="A119" s="124"/>
      <c r="B119" s="327"/>
      <c r="C119" s="1008"/>
      <c r="D119" s="1008"/>
      <c r="E119" s="134"/>
      <c r="F119" s="125"/>
      <c r="G119" s="125"/>
      <c r="H119" s="124"/>
      <c r="I119" s="137"/>
      <c r="J119" s="125"/>
      <c r="K119" s="124"/>
      <c r="M119" s="137"/>
      <c r="N119" s="124"/>
      <c r="O119" s="171"/>
      <c r="P119" s="135"/>
      <c r="Q119" s="125"/>
      <c r="R119" s="124"/>
      <c r="S119" s="125"/>
      <c r="T119" s="124"/>
      <c r="U119" s="137"/>
    </row>
    <row r="120" spans="1:21" s="129" customFormat="1" x14ac:dyDescent="0.2">
      <c r="A120" s="124"/>
      <c r="B120" s="327"/>
      <c r="C120" s="1008"/>
      <c r="D120" s="1008"/>
      <c r="E120" s="134"/>
      <c r="F120" s="125"/>
      <c r="G120" s="125"/>
      <c r="H120" s="124"/>
      <c r="I120" s="125"/>
      <c r="J120" s="125"/>
      <c r="K120" s="124"/>
      <c r="L120" s="125"/>
      <c r="N120" s="124"/>
      <c r="O120" s="171"/>
      <c r="P120" s="124"/>
      <c r="R120" s="124"/>
      <c r="S120" s="125"/>
      <c r="T120" s="124"/>
      <c r="U120" s="141"/>
    </row>
    <row r="122" spans="1:21" s="129" customFormat="1" x14ac:dyDescent="0.2">
      <c r="A122" s="124"/>
      <c r="B122" s="327"/>
      <c r="C122" s="1008"/>
      <c r="D122" s="1008"/>
      <c r="E122" s="134"/>
      <c r="F122" s="125"/>
      <c r="G122" s="125"/>
      <c r="H122" s="124"/>
      <c r="I122" s="125"/>
      <c r="J122" s="125"/>
      <c r="K122" s="124"/>
      <c r="L122" s="125"/>
      <c r="N122" s="124"/>
      <c r="P122" s="124"/>
      <c r="R122" s="135"/>
      <c r="S122" s="125"/>
      <c r="T122" s="124"/>
    </row>
    <row r="123" spans="1:21" s="129" customFormat="1" x14ac:dyDescent="0.2">
      <c r="A123" s="124"/>
      <c r="B123" s="327"/>
      <c r="C123" s="1008"/>
      <c r="D123" s="1008"/>
      <c r="E123" s="134"/>
      <c r="F123" s="125"/>
      <c r="G123" s="125"/>
      <c r="H123" s="124"/>
      <c r="I123" s="125"/>
      <c r="J123" s="125"/>
      <c r="K123" s="124"/>
      <c r="L123" s="125"/>
      <c r="N123" s="124"/>
      <c r="O123" s="164"/>
      <c r="P123" s="124"/>
      <c r="Q123" s="137"/>
      <c r="R123" s="135"/>
      <c r="S123" s="125"/>
      <c r="T123" s="124"/>
    </row>
    <row r="125" spans="1:21" s="129" customFormat="1" x14ac:dyDescent="0.2">
      <c r="A125" s="124"/>
      <c r="B125" s="327"/>
      <c r="C125" s="1008"/>
      <c r="D125" s="1008"/>
      <c r="E125" s="134"/>
      <c r="F125" s="125"/>
      <c r="G125" s="125"/>
      <c r="H125" s="124"/>
      <c r="I125" s="125"/>
      <c r="J125" s="125"/>
      <c r="K125" s="124"/>
      <c r="L125" s="125"/>
      <c r="N125" s="124"/>
      <c r="O125" s="164"/>
      <c r="P125" s="124"/>
      <c r="Q125" s="137"/>
      <c r="R125" s="135"/>
      <c r="S125" s="125"/>
      <c r="T125" s="124"/>
    </row>
    <row r="128" spans="1:21" s="129" customFormat="1" x14ac:dyDescent="0.2">
      <c r="A128" s="124"/>
      <c r="B128" s="327"/>
      <c r="C128" s="1008"/>
      <c r="D128" s="1008"/>
      <c r="E128" s="134"/>
      <c r="F128" s="125"/>
      <c r="G128" s="125"/>
      <c r="H128" s="124"/>
      <c r="I128" s="125"/>
      <c r="J128" s="125"/>
      <c r="K128" s="124"/>
      <c r="L128" s="125"/>
      <c r="N128" s="124"/>
      <c r="O128" s="171"/>
      <c r="P128" s="135"/>
      <c r="Q128" s="125"/>
      <c r="R128" s="124"/>
      <c r="S128" s="125"/>
      <c r="T128" s="124"/>
      <c r="U128" s="141"/>
    </row>
    <row r="131" spans="1:21" s="129" customFormat="1" x14ac:dyDescent="0.2">
      <c r="A131" s="124"/>
      <c r="B131" s="332"/>
      <c r="C131" s="1016"/>
      <c r="D131" s="1016"/>
      <c r="E131" s="1053"/>
      <c r="F131" s="125"/>
      <c r="G131" s="125"/>
      <c r="H131" s="124"/>
      <c r="I131" s="125"/>
      <c r="J131" s="125"/>
      <c r="K131" s="124"/>
      <c r="L131" s="125"/>
      <c r="N131" s="124"/>
      <c r="O131" s="164"/>
      <c r="P131" s="124"/>
      <c r="Q131" s="137"/>
      <c r="R131" s="135"/>
      <c r="S131" s="125"/>
      <c r="T131" s="124"/>
      <c r="U131" s="141"/>
    </row>
    <row r="135" spans="1:21" s="128" customFormat="1" x14ac:dyDescent="0.2">
      <c r="A135" s="127"/>
      <c r="B135" s="304"/>
      <c r="E135" s="1026"/>
      <c r="F135" s="126"/>
      <c r="G135" s="126"/>
      <c r="H135" s="127"/>
      <c r="I135" s="126"/>
      <c r="J135" s="126"/>
      <c r="K135" s="127"/>
      <c r="L135" s="126"/>
      <c r="N135" s="127"/>
      <c r="O135" s="163"/>
      <c r="P135" s="127"/>
      <c r="Q135" s="126"/>
      <c r="R135" s="127"/>
      <c r="S135" s="126"/>
      <c r="T135" s="127"/>
    </row>
    <row r="136" spans="1:21" x14ac:dyDescent="0.2">
      <c r="B136" s="310" t="s">
        <v>350</v>
      </c>
      <c r="C136" s="995"/>
      <c r="D136" s="995"/>
      <c r="E136" s="1031"/>
    </row>
    <row r="155" spans="1:20" s="129" customFormat="1" x14ac:dyDescent="0.2">
      <c r="A155" s="124"/>
      <c r="B155" s="309"/>
      <c r="E155" s="131"/>
      <c r="F155" s="125"/>
      <c r="G155" s="125"/>
      <c r="H155" s="124"/>
      <c r="I155" s="125"/>
      <c r="J155" s="125"/>
      <c r="K155" s="124"/>
      <c r="L155" s="125"/>
      <c r="N155" s="124"/>
      <c r="O155" s="177"/>
      <c r="P155" s="124"/>
      <c r="R155" s="131"/>
      <c r="T155" s="131"/>
    </row>
    <row r="156" spans="1:20" x14ac:dyDescent="0.2">
      <c r="O156" s="177"/>
      <c r="Q156" s="136"/>
      <c r="R156" s="131"/>
      <c r="S156" s="136"/>
      <c r="T156" s="131"/>
    </row>
  </sheetData>
  <phoneticPr fontId="4" type="noConversion"/>
  <hyperlinks>
    <hyperlink ref="U71" r:id="rId1"/>
    <hyperlink ref="U95" r:id="rId2"/>
    <hyperlink ref="U96" r:id="rId3" display="http://www.puntaires.com/en/bienalgenova.html"/>
    <hyperlink ref="U89" r:id="rId4"/>
  </hyperlinks>
  <pageMargins left="0.75" right="0.75" top="1" bottom="1" header="0.5" footer="0.5"/>
  <pageSetup orientation="portrait" verticalDpi="1200" r:id="rId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58"/>
  <sheetViews>
    <sheetView topLeftCell="A7" workbookViewId="0">
      <selection activeCell="C24" sqref="C24"/>
    </sheetView>
  </sheetViews>
  <sheetFormatPr defaultRowHeight="12.75" x14ac:dyDescent="0.2"/>
  <cols>
    <col min="1" max="1" width="6.7109375" style="42" customWidth="1"/>
    <col min="2" max="2" width="71.28515625" style="65" customWidth="1"/>
    <col min="3" max="3" width="15.85546875" customWidth="1"/>
    <col min="4" max="4" width="15.85546875" style="65" customWidth="1"/>
    <col min="5" max="5" width="15.85546875" customWidth="1"/>
    <col min="6" max="6" width="15.85546875" style="65" customWidth="1"/>
    <col min="7" max="7" width="15.85546875" customWidth="1"/>
    <col min="8" max="8" width="15.85546875" style="65" customWidth="1"/>
    <col min="9" max="9" width="15.85546875" style="11" customWidth="1"/>
    <col min="10" max="10" width="15.85546875" style="65" customWidth="1"/>
    <col min="11" max="11" width="15.85546875" style="11" customWidth="1"/>
    <col min="12" max="12" width="15.85546875" style="65" customWidth="1"/>
  </cols>
  <sheetData>
    <row r="1" spans="1:28" s="149" customFormat="1" ht="15.75" x14ac:dyDescent="0.2">
      <c r="A1" s="150"/>
      <c r="B1" s="150"/>
      <c r="C1" s="149" t="s">
        <v>313</v>
      </c>
      <c r="D1" s="150" t="s">
        <v>314</v>
      </c>
      <c r="E1" s="149" t="s">
        <v>315</v>
      </c>
      <c r="F1" s="150" t="s">
        <v>316</v>
      </c>
      <c r="G1" s="149" t="s">
        <v>431</v>
      </c>
      <c r="H1" s="150" t="s">
        <v>432</v>
      </c>
      <c r="I1" s="149" t="s">
        <v>547</v>
      </c>
      <c r="J1" s="150" t="s">
        <v>548</v>
      </c>
      <c r="K1" s="149" t="s">
        <v>1038</v>
      </c>
      <c r="L1" s="150" t="s">
        <v>1039</v>
      </c>
    </row>
    <row r="2" spans="1:28" x14ac:dyDescent="0.2">
      <c r="A2" s="42">
        <v>1</v>
      </c>
      <c r="B2" s="132" t="s">
        <v>344</v>
      </c>
      <c r="C2" s="125" t="s">
        <v>345</v>
      </c>
      <c r="D2" s="135">
        <v>40620</v>
      </c>
      <c r="E2" s="125"/>
      <c r="F2" s="124"/>
      <c r="G2" s="129"/>
      <c r="H2" s="124"/>
      <c r="I2" s="125"/>
      <c r="J2" s="124"/>
      <c r="K2" s="125"/>
      <c r="L2" s="124"/>
      <c r="M2" s="129"/>
      <c r="N2" s="136"/>
      <c r="O2" s="136"/>
      <c r="P2" s="136"/>
      <c r="Q2" s="136"/>
      <c r="R2" s="136"/>
      <c r="S2" s="136"/>
      <c r="T2" s="136"/>
      <c r="U2" s="136"/>
      <c r="V2" s="136"/>
      <c r="W2" s="136"/>
      <c r="X2" s="136"/>
      <c r="Y2" s="136"/>
      <c r="Z2" s="136"/>
      <c r="AA2" s="136"/>
      <c r="AB2" s="136"/>
    </row>
    <row r="3" spans="1:28" s="136" customFormat="1" x14ac:dyDescent="0.2">
      <c r="A3" s="124">
        <f>A2+1</f>
        <v>2</v>
      </c>
      <c r="B3" s="132" t="s">
        <v>342</v>
      </c>
      <c r="C3" s="125" t="s">
        <v>343</v>
      </c>
      <c r="D3" s="135">
        <v>40620</v>
      </c>
      <c r="E3" s="125"/>
      <c r="F3" s="124"/>
      <c r="G3" s="129"/>
      <c r="H3" s="124"/>
      <c r="I3" s="125"/>
      <c r="J3" s="124"/>
      <c r="K3" s="125"/>
      <c r="L3" s="124"/>
      <c r="M3" s="129"/>
    </row>
    <row r="4" spans="1:28" s="136" customFormat="1" x14ac:dyDescent="0.2">
      <c r="A4" s="124">
        <f t="shared" ref="A4:A12" si="0">A3+1</f>
        <v>3</v>
      </c>
      <c r="B4" s="132" t="s">
        <v>332</v>
      </c>
      <c r="C4" s="125" t="s">
        <v>333</v>
      </c>
      <c r="D4" s="135">
        <v>40859</v>
      </c>
      <c r="E4" s="125"/>
      <c r="F4" s="124"/>
      <c r="G4" s="129"/>
      <c r="H4" s="124"/>
      <c r="I4" s="125"/>
      <c r="J4" s="124"/>
      <c r="K4" s="125"/>
      <c r="L4" s="124"/>
      <c r="M4" s="129"/>
    </row>
    <row r="5" spans="1:28" x14ac:dyDescent="0.2">
      <c r="A5" s="124">
        <f t="shared" si="0"/>
        <v>4</v>
      </c>
      <c r="B5" s="67" t="s">
        <v>340</v>
      </c>
      <c r="C5" s="20" t="s">
        <v>341</v>
      </c>
      <c r="D5" s="61">
        <v>40723</v>
      </c>
      <c r="E5" s="20"/>
      <c r="F5" s="42"/>
      <c r="G5" s="11"/>
    </row>
    <row r="6" spans="1:28" x14ac:dyDescent="0.2">
      <c r="A6" s="124">
        <f t="shared" si="0"/>
        <v>5</v>
      </c>
      <c r="B6" s="132" t="s">
        <v>338</v>
      </c>
      <c r="C6" s="125" t="s">
        <v>339</v>
      </c>
      <c r="D6" s="135">
        <v>40747</v>
      </c>
      <c r="E6" s="125"/>
      <c r="F6" s="124"/>
      <c r="G6" s="129"/>
      <c r="H6" s="124"/>
      <c r="I6" s="125"/>
      <c r="J6" s="124"/>
      <c r="K6" s="125"/>
      <c r="L6" s="124"/>
      <c r="M6" s="129"/>
      <c r="N6" s="136"/>
      <c r="O6" s="136"/>
      <c r="P6" s="136"/>
      <c r="Q6" s="136"/>
      <c r="R6" s="136"/>
      <c r="S6" s="136"/>
      <c r="T6" s="136"/>
      <c r="U6" s="136"/>
      <c r="V6" s="136"/>
      <c r="W6" s="136"/>
      <c r="X6" s="136"/>
      <c r="Y6" s="136"/>
      <c r="Z6" s="136"/>
      <c r="AA6" s="136"/>
      <c r="AB6" s="136"/>
    </row>
    <row r="7" spans="1:28" s="11" customFormat="1" x14ac:dyDescent="0.2">
      <c r="A7" s="124">
        <f t="shared" si="0"/>
        <v>6</v>
      </c>
      <c r="B7" s="132" t="s">
        <v>318</v>
      </c>
      <c r="C7" s="125" t="s">
        <v>319</v>
      </c>
      <c r="D7" s="124"/>
      <c r="E7" s="125"/>
      <c r="F7" s="124"/>
      <c r="G7" s="129"/>
      <c r="H7" s="124"/>
      <c r="I7" s="125"/>
      <c r="J7" s="124"/>
      <c r="K7" s="125"/>
      <c r="L7" s="124"/>
      <c r="M7" s="140" t="s">
        <v>161</v>
      </c>
      <c r="N7" s="129"/>
      <c r="O7" s="129"/>
      <c r="P7" s="129"/>
      <c r="Q7" s="129"/>
      <c r="R7" s="129"/>
      <c r="S7" s="129"/>
      <c r="T7" s="129"/>
      <c r="U7" s="129"/>
      <c r="V7" s="129"/>
      <c r="W7" s="129"/>
      <c r="X7" s="129"/>
      <c r="Y7" s="129"/>
      <c r="Z7" s="129"/>
      <c r="AA7" s="129"/>
      <c r="AB7" s="129"/>
    </row>
    <row r="8" spans="1:28" s="136" customFormat="1" x14ac:dyDescent="0.2">
      <c r="A8" s="124">
        <f t="shared" si="0"/>
        <v>7</v>
      </c>
      <c r="B8" s="67" t="s">
        <v>336</v>
      </c>
      <c r="C8" s="20" t="s">
        <v>337</v>
      </c>
      <c r="D8" s="61">
        <v>40755</v>
      </c>
      <c r="E8" s="20"/>
      <c r="F8" s="42"/>
      <c r="G8" s="20"/>
      <c r="H8" s="42"/>
      <c r="I8" s="25"/>
      <c r="J8" s="65"/>
      <c r="K8" s="11"/>
      <c r="L8" s="65"/>
      <c r="M8"/>
      <c r="N8"/>
      <c r="O8"/>
      <c r="P8"/>
      <c r="Q8"/>
      <c r="R8"/>
      <c r="S8"/>
      <c r="T8"/>
      <c r="U8"/>
      <c r="V8"/>
      <c r="W8"/>
      <c r="X8"/>
      <c r="Y8"/>
      <c r="Z8"/>
      <c r="AA8"/>
      <c r="AB8"/>
    </row>
    <row r="9" spans="1:28" s="136" customFormat="1" x14ac:dyDescent="0.2">
      <c r="A9" s="124">
        <f t="shared" si="0"/>
        <v>8</v>
      </c>
      <c r="B9" s="67" t="s">
        <v>334</v>
      </c>
      <c r="C9" s="20" t="s">
        <v>335</v>
      </c>
      <c r="D9" s="61">
        <v>40840</v>
      </c>
      <c r="E9" s="20"/>
      <c r="F9" s="65"/>
      <c r="G9" s="11"/>
      <c r="H9" s="106"/>
      <c r="I9" s="11"/>
      <c r="J9" s="65"/>
      <c r="K9" s="11"/>
      <c r="L9" s="65"/>
      <c r="M9"/>
      <c r="N9"/>
      <c r="O9"/>
      <c r="P9"/>
      <c r="Q9"/>
      <c r="R9"/>
      <c r="S9"/>
      <c r="T9"/>
      <c r="U9"/>
      <c r="V9"/>
      <c r="W9"/>
      <c r="X9"/>
      <c r="Y9"/>
      <c r="Z9"/>
      <c r="AA9"/>
      <c r="AB9"/>
    </row>
    <row r="10" spans="1:28" s="136" customFormat="1" x14ac:dyDescent="0.2">
      <c r="A10" s="124">
        <f t="shared" si="0"/>
        <v>9</v>
      </c>
      <c r="B10" s="67" t="s">
        <v>330</v>
      </c>
      <c r="C10" s="20" t="s">
        <v>331</v>
      </c>
      <c r="D10" s="61">
        <v>40884</v>
      </c>
      <c r="E10" s="20"/>
      <c r="F10" s="42"/>
      <c r="G10" s="20"/>
      <c r="H10" s="42"/>
      <c r="I10" s="20"/>
      <c r="J10" s="65"/>
      <c r="K10" s="11"/>
      <c r="L10" s="65"/>
      <c r="M10" s="20"/>
      <c r="N10" s="11"/>
      <c r="O10" s="11"/>
      <c r="P10" s="25"/>
      <c r="Q10" s="11"/>
      <c r="R10" s="11"/>
      <c r="S10" s="11"/>
      <c r="T10" s="11"/>
      <c r="U10" s="11"/>
      <c r="V10" s="11"/>
      <c r="W10" s="11"/>
      <c r="X10" s="11"/>
      <c r="Y10" s="11"/>
      <c r="Z10" s="11"/>
      <c r="AA10" s="11"/>
      <c r="AB10" s="11"/>
    </row>
    <row r="11" spans="1:28" s="136" customFormat="1" x14ac:dyDescent="0.2">
      <c r="A11" s="124">
        <f t="shared" si="0"/>
        <v>10</v>
      </c>
      <c r="B11" s="131" t="s">
        <v>321</v>
      </c>
      <c r="C11" s="125" t="s">
        <v>308</v>
      </c>
      <c r="D11" s="124"/>
      <c r="E11" s="125"/>
      <c r="F11" s="124"/>
      <c r="G11" s="129"/>
      <c r="H11" s="124"/>
      <c r="I11" s="125"/>
      <c r="J11" s="124"/>
      <c r="K11" s="125"/>
      <c r="L11" s="124"/>
      <c r="M11" s="129" t="s">
        <v>320</v>
      </c>
    </row>
    <row r="12" spans="1:28" s="136" customFormat="1" x14ac:dyDescent="0.2">
      <c r="A12" s="124">
        <f t="shared" si="0"/>
        <v>11</v>
      </c>
      <c r="B12" s="131" t="s">
        <v>328</v>
      </c>
      <c r="C12" s="125" t="s">
        <v>329</v>
      </c>
      <c r="D12" s="135">
        <v>40903</v>
      </c>
      <c r="E12" s="125"/>
      <c r="F12" s="124"/>
      <c r="G12" s="129"/>
      <c r="H12" s="124"/>
      <c r="I12" s="125"/>
      <c r="J12" s="124"/>
      <c r="K12" s="125"/>
      <c r="L12" s="124"/>
      <c r="M12" s="129"/>
    </row>
    <row r="13" spans="1:28" s="8" customFormat="1" x14ac:dyDescent="0.2">
      <c r="A13" s="60"/>
      <c r="B13" s="64"/>
      <c r="D13" s="64"/>
      <c r="F13" s="64"/>
      <c r="H13" s="64"/>
      <c r="J13" s="64"/>
      <c r="L13" s="64"/>
    </row>
    <row r="14" spans="1:28" x14ac:dyDescent="0.2">
      <c r="A14" s="42">
        <f>A12+1</f>
        <v>12</v>
      </c>
      <c r="B14" s="37" t="s">
        <v>307</v>
      </c>
      <c r="C14" s="20"/>
      <c r="D14" s="42"/>
      <c r="E14" s="20" t="s">
        <v>324</v>
      </c>
      <c r="F14" s="61">
        <v>40924</v>
      </c>
      <c r="G14" s="11"/>
      <c r="H14" s="42"/>
      <c r="I14" s="20"/>
      <c r="M14" s="20"/>
      <c r="N14" s="11"/>
      <c r="O14" s="11"/>
      <c r="P14" s="11"/>
      <c r="Q14" s="11"/>
      <c r="R14" s="11"/>
      <c r="S14" s="11"/>
      <c r="T14" s="11"/>
      <c r="U14" s="11"/>
    </row>
    <row r="15" spans="1:28" x14ac:dyDescent="0.2">
      <c r="A15" s="124">
        <f t="shared" ref="A15:A44" si="1">A14+1</f>
        <v>13</v>
      </c>
      <c r="B15" s="67" t="s">
        <v>13</v>
      </c>
      <c r="C15" s="20"/>
      <c r="D15" s="42"/>
      <c r="E15" s="20" t="s">
        <v>14</v>
      </c>
      <c r="F15" s="61">
        <v>40992</v>
      </c>
      <c r="G15" s="11"/>
      <c r="H15" s="42"/>
      <c r="I15" s="20"/>
      <c r="M15" s="20"/>
      <c r="N15" s="11"/>
      <c r="O15" s="11"/>
      <c r="P15" s="11"/>
      <c r="Q15" s="11"/>
      <c r="R15" s="11"/>
      <c r="S15" s="11"/>
      <c r="T15" s="11"/>
      <c r="U15" s="11"/>
    </row>
    <row r="16" spans="1:28" s="136" customFormat="1" x14ac:dyDescent="0.2">
      <c r="A16" s="124">
        <f t="shared" si="1"/>
        <v>14</v>
      </c>
      <c r="B16" s="131" t="s">
        <v>305</v>
      </c>
      <c r="C16" s="125"/>
      <c r="D16" s="124"/>
      <c r="E16" s="125" t="s">
        <v>306</v>
      </c>
      <c r="F16" s="124"/>
      <c r="G16" s="129"/>
      <c r="H16" s="124"/>
      <c r="I16" s="125"/>
      <c r="J16" s="124"/>
      <c r="K16" s="125"/>
      <c r="L16" s="124"/>
      <c r="M16" s="129"/>
    </row>
    <row r="17" spans="1:21" ht="25.5" x14ac:dyDescent="0.2">
      <c r="A17" s="124">
        <f t="shared" si="1"/>
        <v>15</v>
      </c>
      <c r="B17" s="67" t="s">
        <v>0</v>
      </c>
      <c r="C17" s="20"/>
      <c r="D17" s="42"/>
      <c r="E17" s="59" t="s">
        <v>1</v>
      </c>
      <c r="F17" s="61">
        <v>40950</v>
      </c>
      <c r="G17" s="20"/>
      <c r="H17" s="42"/>
    </row>
    <row r="18" spans="1:21" s="70" customFormat="1" x14ac:dyDescent="0.2">
      <c r="A18" s="124">
        <f t="shared" si="1"/>
        <v>16</v>
      </c>
      <c r="B18" s="72" t="s">
        <v>237</v>
      </c>
      <c r="C18" s="48"/>
      <c r="D18" s="75"/>
      <c r="E18" s="46" t="s">
        <v>238</v>
      </c>
      <c r="F18" s="74">
        <v>41022</v>
      </c>
      <c r="G18" s="113"/>
      <c r="H18" s="73"/>
      <c r="I18" s="46"/>
      <c r="J18" s="75"/>
      <c r="K18" s="46"/>
      <c r="L18" s="75"/>
      <c r="M18" s="109" t="s">
        <v>239</v>
      </c>
    </row>
    <row r="19" spans="1:21" x14ac:dyDescent="0.2">
      <c r="A19" s="124">
        <f t="shared" si="1"/>
        <v>17</v>
      </c>
      <c r="B19" s="67" t="s">
        <v>403</v>
      </c>
      <c r="C19" s="20"/>
      <c r="D19" s="42"/>
      <c r="E19" s="20" t="s">
        <v>404</v>
      </c>
      <c r="F19" s="61">
        <v>40937</v>
      </c>
      <c r="G19" s="20"/>
      <c r="H19" s="42"/>
      <c r="M19" s="11" t="s">
        <v>409</v>
      </c>
    </row>
    <row r="20" spans="1:21" x14ac:dyDescent="0.2">
      <c r="A20" s="124">
        <f t="shared" si="1"/>
        <v>18</v>
      </c>
      <c r="B20" s="67" t="s">
        <v>403</v>
      </c>
      <c r="C20" s="20"/>
      <c r="D20" s="42"/>
      <c r="E20" s="20" t="s">
        <v>405</v>
      </c>
      <c r="F20" s="61">
        <v>40937</v>
      </c>
      <c r="G20" s="20"/>
      <c r="H20" s="42"/>
      <c r="M20" s="11" t="s">
        <v>409</v>
      </c>
    </row>
    <row r="21" spans="1:21" x14ac:dyDescent="0.2">
      <c r="A21" s="124">
        <f t="shared" si="1"/>
        <v>19</v>
      </c>
      <c r="B21" s="67" t="s">
        <v>403</v>
      </c>
      <c r="C21" s="20"/>
      <c r="D21" s="42"/>
      <c r="E21" s="20" t="s">
        <v>408</v>
      </c>
      <c r="F21" s="61">
        <v>40937</v>
      </c>
      <c r="G21" s="20"/>
      <c r="H21" s="42"/>
      <c r="M21" s="11" t="s">
        <v>410</v>
      </c>
    </row>
    <row r="22" spans="1:21" x14ac:dyDescent="0.2">
      <c r="A22" s="124">
        <f t="shared" si="1"/>
        <v>20</v>
      </c>
      <c r="B22" s="67" t="s">
        <v>403</v>
      </c>
      <c r="C22" s="20"/>
      <c r="D22" s="42"/>
      <c r="E22" s="20" t="s">
        <v>406</v>
      </c>
      <c r="F22" s="61">
        <v>40937</v>
      </c>
      <c r="G22" s="20"/>
      <c r="H22" s="42"/>
      <c r="M22" s="11" t="s">
        <v>409</v>
      </c>
    </row>
    <row r="23" spans="1:21" x14ac:dyDescent="0.2">
      <c r="A23" s="124">
        <f t="shared" si="1"/>
        <v>21</v>
      </c>
      <c r="B23" s="67" t="s">
        <v>403</v>
      </c>
      <c r="C23" s="20"/>
      <c r="D23" s="42"/>
      <c r="E23" s="20" t="s">
        <v>407</v>
      </c>
      <c r="F23" s="61">
        <v>40937</v>
      </c>
      <c r="G23" s="20"/>
      <c r="H23" s="42"/>
      <c r="M23" s="11" t="s">
        <v>409</v>
      </c>
    </row>
    <row r="24" spans="1:21" x14ac:dyDescent="0.2">
      <c r="A24" s="124">
        <f t="shared" si="1"/>
        <v>22</v>
      </c>
      <c r="B24" s="117" t="s">
        <v>550</v>
      </c>
      <c r="C24" s="20"/>
      <c r="D24" s="42"/>
      <c r="E24" s="20" t="s">
        <v>549</v>
      </c>
      <c r="F24" s="61"/>
      <c r="G24" s="11"/>
      <c r="H24" s="42"/>
      <c r="I24" s="20"/>
      <c r="M24" s="20"/>
      <c r="N24" s="11"/>
      <c r="O24" s="11"/>
      <c r="P24" s="11"/>
      <c r="Q24" s="11"/>
      <c r="R24" s="11"/>
      <c r="S24" s="11"/>
      <c r="T24" s="11"/>
      <c r="U24" s="11"/>
    </row>
    <row r="25" spans="1:21" s="129" customFormat="1" x14ac:dyDescent="0.2">
      <c r="A25" s="124">
        <f t="shared" si="1"/>
        <v>23</v>
      </c>
      <c r="B25" s="134" t="s">
        <v>309</v>
      </c>
      <c r="C25" s="125"/>
      <c r="D25" s="124"/>
      <c r="E25" s="137" t="s">
        <v>310</v>
      </c>
      <c r="F25" s="124"/>
      <c r="H25" s="124"/>
      <c r="I25" s="125"/>
      <c r="J25" s="124"/>
      <c r="K25" s="125"/>
      <c r="L25" s="124"/>
    </row>
    <row r="26" spans="1:21" s="128" customFormat="1" x14ac:dyDescent="0.2">
      <c r="A26" s="127">
        <f t="shared" si="1"/>
        <v>24</v>
      </c>
      <c r="B26" s="266" t="s">
        <v>551</v>
      </c>
      <c r="C26" s="103"/>
      <c r="D26" s="97"/>
      <c r="E26" s="77" t="s">
        <v>552</v>
      </c>
      <c r="F26" s="127"/>
      <c r="H26" s="127"/>
      <c r="I26" s="126"/>
      <c r="J26" s="127"/>
      <c r="K26" s="126"/>
      <c r="L26" s="127"/>
    </row>
    <row r="27" spans="1:21" s="129" customFormat="1" x14ac:dyDescent="0.2">
      <c r="A27" s="124">
        <f>A26+1</f>
        <v>25</v>
      </c>
      <c r="B27" s="363" t="s">
        <v>1208</v>
      </c>
      <c r="C27" s="125"/>
      <c r="D27" s="124"/>
      <c r="E27" s="137"/>
      <c r="F27" s="125"/>
      <c r="G27" s="125" t="s">
        <v>452</v>
      </c>
      <c r="H27" s="124"/>
      <c r="J27" s="135"/>
      <c r="L27" s="135"/>
      <c r="M27" s="137"/>
      <c r="N27" s="137"/>
      <c r="O27" s="137"/>
      <c r="P27" s="135"/>
    </row>
    <row r="28" spans="1:21" x14ac:dyDescent="0.2">
      <c r="A28" s="124">
        <f>A27+1</f>
        <v>26</v>
      </c>
      <c r="B28" s="117" t="s">
        <v>612</v>
      </c>
      <c r="C28" s="20"/>
      <c r="D28" s="42"/>
      <c r="E28" s="20"/>
      <c r="F28" s="61"/>
      <c r="G28" s="107" t="s">
        <v>613</v>
      </c>
      <c r="I28" s="20"/>
      <c r="M28" s="20"/>
      <c r="N28" s="11"/>
      <c r="O28" s="11"/>
      <c r="P28" s="11"/>
      <c r="Q28" s="11"/>
      <c r="R28" s="11"/>
      <c r="S28" s="11"/>
      <c r="T28" s="11"/>
      <c r="U28" s="11"/>
    </row>
    <row r="29" spans="1:21" s="136" customFormat="1" x14ac:dyDescent="0.2">
      <c r="A29" s="124">
        <f t="shared" si="1"/>
        <v>27</v>
      </c>
      <c r="B29" s="134" t="s">
        <v>460</v>
      </c>
      <c r="C29" s="125"/>
      <c r="D29" s="124"/>
      <c r="E29" s="137"/>
      <c r="F29" s="131"/>
      <c r="G29" s="137">
        <v>41336</v>
      </c>
      <c r="H29" s="124"/>
      <c r="I29" s="125"/>
      <c r="J29" s="124"/>
      <c r="K29" s="125"/>
      <c r="L29" s="124"/>
      <c r="M29" s="129"/>
    </row>
    <row r="30" spans="1:21" s="136" customFormat="1" x14ac:dyDescent="0.2">
      <c r="A30" s="124">
        <f t="shared" si="1"/>
        <v>28</v>
      </c>
      <c r="B30" s="134" t="s">
        <v>461</v>
      </c>
      <c r="C30" s="125"/>
      <c r="D30" s="124"/>
      <c r="E30" s="137"/>
      <c r="F30" s="131"/>
      <c r="G30" s="125" t="s">
        <v>462</v>
      </c>
      <c r="H30" s="124"/>
      <c r="I30" s="125"/>
      <c r="J30" s="124"/>
      <c r="K30" s="125"/>
      <c r="L30" s="124"/>
      <c r="M30" s="129" t="s">
        <v>463</v>
      </c>
    </row>
    <row r="31" spans="1:21" s="136" customFormat="1" ht="16.5" customHeight="1" x14ac:dyDescent="0.2">
      <c r="A31" s="124">
        <f t="shared" si="1"/>
        <v>29</v>
      </c>
      <c r="B31" s="134" t="s">
        <v>465</v>
      </c>
      <c r="C31" s="125"/>
      <c r="D31" s="124"/>
      <c r="E31" s="137"/>
      <c r="F31" s="131"/>
      <c r="G31" s="125" t="s">
        <v>466</v>
      </c>
      <c r="H31" s="124"/>
      <c r="I31" s="125"/>
      <c r="J31" s="124"/>
      <c r="K31" s="125"/>
      <c r="L31" s="124"/>
      <c r="M31" s="129"/>
    </row>
    <row r="32" spans="1:21" x14ac:dyDescent="0.2">
      <c r="A32" s="124">
        <f t="shared" si="1"/>
        <v>30</v>
      </c>
      <c r="B32" s="117" t="s">
        <v>615</v>
      </c>
      <c r="C32" s="20"/>
      <c r="D32" s="42"/>
      <c r="E32" s="20"/>
      <c r="F32" s="61"/>
      <c r="G32" s="107" t="s">
        <v>616</v>
      </c>
      <c r="I32" s="20"/>
      <c r="M32" s="20"/>
      <c r="N32" s="11"/>
      <c r="O32" s="11"/>
      <c r="P32" s="11"/>
      <c r="Q32" s="11"/>
      <c r="R32" s="11"/>
      <c r="S32" s="11"/>
      <c r="T32" s="11"/>
      <c r="U32" s="11"/>
    </row>
    <row r="33" spans="1:21" x14ac:dyDescent="0.2">
      <c r="A33" s="124">
        <f t="shared" si="1"/>
        <v>31</v>
      </c>
      <c r="B33" s="117" t="s">
        <v>741</v>
      </c>
      <c r="C33" s="20"/>
      <c r="D33" s="42"/>
      <c r="E33" s="20"/>
      <c r="F33" s="61"/>
      <c r="G33" s="20" t="s">
        <v>742</v>
      </c>
      <c r="H33" s="61">
        <v>41460</v>
      </c>
      <c r="I33" s="20"/>
      <c r="M33" s="20"/>
      <c r="N33" s="11"/>
      <c r="O33" s="11"/>
      <c r="P33" s="11"/>
      <c r="Q33" s="11"/>
      <c r="R33" s="11"/>
      <c r="S33" s="11"/>
      <c r="T33" s="11"/>
      <c r="U33" s="11"/>
    </row>
    <row r="34" spans="1:21" s="129" customFormat="1" x14ac:dyDescent="0.2">
      <c r="A34" s="124">
        <f t="shared" si="1"/>
        <v>32</v>
      </c>
      <c r="B34" s="134" t="s">
        <v>627</v>
      </c>
      <c r="C34" s="153"/>
      <c r="D34" s="124"/>
      <c r="E34" s="137"/>
      <c r="F34" s="131"/>
      <c r="G34" s="125" t="s">
        <v>628</v>
      </c>
      <c r="H34" s="135">
        <v>41460</v>
      </c>
      <c r="I34" s="125"/>
      <c r="J34" s="124"/>
      <c r="K34" s="125"/>
      <c r="L34" s="124"/>
      <c r="M34" s="129" t="s">
        <v>629</v>
      </c>
    </row>
    <row r="35" spans="1:21" s="129" customFormat="1" x14ac:dyDescent="0.2">
      <c r="A35" s="124">
        <f t="shared" si="1"/>
        <v>33</v>
      </c>
      <c r="B35" s="134" t="s">
        <v>743</v>
      </c>
      <c r="C35" s="153"/>
      <c r="D35" s="124"/>
      <c r="E35" s="137"/>
      <c r="F35" s="131"/>
      <c r="G35" s="125" t="s">
        <v>744</v>
      </c>
      <c r="H35" s="135">
        <v>41466</v>
      </c>
      <c r="I35" s="125"/>
      <c r="J35" s="124"/>
      <c r="K35" s="125"/>
      <c r="L35" s="124"/>
    </row>
    <row r="36" spans="1:21" x14ac:dyDescent="0.2">
      <c r="A36" s="124">
        <f t="shared" si="1"/>
        <v>34</v>
      </c>
      <c r="B36" s="67" t="s">
        <v>679</v>
      </c>
      <c r="C36" s="20"/>
      <c r="D36" s="61"/>
      <c r="E36" s="20"/>
      <c r="G36" s="39" t="s">
        <v>680</v>
      </c>
      <c r="H36" s="147">
        <v>41381</v>
      </c>
    </row>
    <row r="37" spans="1:21" x14ac:dyDescent="0.2">
      <c r="A37" s="124">
        <f t="shared" si="1"/>
        <v>35</v>
      </c>
      <c r="B37" s="68" t="s">
        <v>619</v>
      </c>
      <c r="C37" s="20"/>
      <c r="D37" s="42"/>
      <c r="E37" s="20"/>
      <c r="F37" s="61"/>
      <c r="G37" s="20" t="s">
        <v>620</v>
      </c>
      <c r="H37" s="42"/>
      <c r="I37" s="20"/>
      <c r="M37" t="s">
        <v>618</v>
      </c>
      <c r="N37" s="11"/>
      <c r="O37" s="11"/>
      <c r="P37" s="11"/>
      <c r="Q37" s="11"/>
      <c r="R37" s="11"/>
      <c r="S37" s="11"/>
      <c r="T37" s="11"/>
      <c r="U37" s="11"/>
    </row>
    <row r="38" spans="1:21" x14ac:dyDescent="0.2">
      <c r="A38" s="124">
        <f t="shared" si="1"/>
        <v>36</v>
      </c>
      <c r="B38" s="68" t="s">
        <v>756</v>
      </c>
      <c r="C38" s="20"/>
      <c r="D38" s="42"/>
      <c r="E38" s="20"/>
      <c r="F38" s="61"/>
      <c r="G38" s="39" t="s">
        <v>757</v>
      </c>
      <c r="H38" s="42"/>
      <c r="I38" s="20"/>
      <c r="M38" s="20"/>
      <c r="N38" s="11"/>
      <c r="O38" s="11"/>
      <c r="P38" s="11"/>
      <c r="Q38" s="11"/>
      <c r="R38" s="11"/>
      <c r="S38" s="11"/>
      <c r="T38" s="11"/>
      <c r="U38" s="11"/>
    </row>
    <row r="39" spans="1:21" s="70" customFormat="1" x14ac:dyDescent="0.2">
      <c r="A39" s="124">
        <f t="shared" si="1"/>
        <v>37</v>
      </c>
      <c r="B39" s="118" t="s">
        <v>624</v>
      </c>
      <c r="C39" s="48"/>
      <c r="D39" s="75"/>
      <c r="E39" s="46"/>
      <c r="F39" s="74"/>
      <c r="G39" s="113" t="s">
        <v>623</v>
      </c>
      <c r="H39" s="75"/>
      <c r="I39" s="46"/>
      <c r="J39" s="75"/>
      <c r="K39" s="46"/>
      <c r="L39" s="75"/>
      <c r="M39" s="109"/>
    </row>
    <row r="40" spans="1:21" s="161" customFormat="1" x14ac:dyDescent="0.2">
      <c r="A40" s="124">
        <f t="shared" si="1"/>
        <v>38</v>
      </c>
      <c r="B40" s="67" t="s">
        <v>835</v>
      </c>
      <c r="C40" s="291"/>
      <c r="D40" s="144"/>
      <c r="E40" s="39"/>
      <c r="F40" s="145"/>
      <c r="G40" s="39" t="s">
        <v>631</v>
      </c>
      <c r="H40" s="145">
        <v>41521</v>
      </c>
      <c r="I40" s="39"/>
      <c r="J40" s="144"/>
      <c r="K40" s="39"/>
      <c r="L40" s="144"/>
      <c r="M40" s="40"/>
    </row>
    <row r="41" spans="1:21" s="70" customFormat="1" x14ac:dyDescent="0.2">
      <c r="A41" s="124">
        <f t="shared" si="1"/>
        <v>39</v>
      </c>
      <c r="B41" s="111" t="s">
        <v>625</v>
      </c>
      <c r="C41" s="48"/>
      <c r="D41" s="75"/>
      <c r="E41" s="46"/>
      <c r="F41" s="74"/>
      <c r="G41" s="154">
        <v>41518</v>
      </c>
      <c r="H41" s="75"/>
      <c r="I41" s="46"/>
      <c r="J41" s="75"/>
      <c r="K41" s="46"/>
      <c r="L41" s="75"/>
      <c r="M41" s="109"/>
    </row>
    <row r="42" spans="1:21" s="70" customFormat="1" x14ac:dyDescent="0.2">
      <c r="A42" s="124">
        <f t="shared" si="1"/>
        <v>40</v>
      </c>
      <c r="B42" s="111" t="s">
        <v>751</v>
      </c>
      <c r="C42" s="46"/>
      <c r="D42" s="75"/>
      <c r="E42" s="46"/>
      <c r="F42" s="74"/>
      <c r="G42" s="154" t="s">
        <v>752</v>
      </c>
      <c r="H42" s="75"/>
      <c r="I42" s="46"/>
      <c r="J42" s="75"/>
      <c r="K42" s="46"/>
      <c r="L42" s="75"/>
      <c r="M42" t="s">
        <v>753</v>
      </c>
    </row>
    <row r="43" spans="1:21" s="45" customFormat="1" x14ac:dyDescent="0.2">
      <c r="A43" s="124">
        <f t="shared" si="1"/>
        <v>41</v>
      </c>
      <c r="B43" s="118" t="s">
        <v>675</v>
      </c>
      <c r="C43" s="46"/>
      <c r="D43" s="75"/>
      <c r="E43" s="46"/>
      <c r="F43" s="74"/>
      <c r="G43" s="110">
        <v>41420</v>
      </c>
      <c r="H43" s="75"/>
      <c r="I43" s="46"/>
      <c r="J43" s="75"/>
      <c r="K43" s="46"/>
      <c r="L43" s="75"/>
      <c r="M43" s="109"/>
    </row>
    <row r="44" spans="1:21" x14ac:dyDescent="0.2">
      <c r="A44" s="124">
        <f t="shared" si="1"/>
        <v>42</v>
      </c>
      <c r="B44" s="65" t="s">
        <v>849</v>
      </c>
      <c r="G44" s="18">
        <v>41468</v>
      </c>
      <c r="H44" s="42"/>
    </row>
    <row r="45" spans="1:21" x14ac:dyDescent="0.2">
      <c r="A45" s="42">
        <f t="shared" ref="A45:A50" si="2">A44+1</f>
        <v>43</v>
      </c>
      <c r="B45" s="65" t="s">
        <v>857</v>
      </c>
      <c r="G45" s="1" t="s">
        <v>858</v>
      </c>
      <c r="H45" s="61">
        <v>41532</v>
      </c>
    </row>
    <row r="46" spans="1:21" x14ac:dyDescent="0.2">
      <c r="A46" s="42">
        <f t="shared" si="2"/>
        <v>44</v>
      </c>
      <c r="B46" s="65" t="s">
        <v>905</v>
      </c>
      <c r="G46" s="1" t="s">
        <v>907</v>
      </c>
      <c r="H46" s="42"/>
    </row>
    <row r="47" spans="1:21" x14ac:dyDescent="0.2">
      <c r="A47" s="42">
        <f t="shared" si="2"/>
        <v>45</v>
      </c>
      <c r="B47" s="65" t="s">
        <v>908</v>
      </c>
      <c r="G47" s="20" t="s">
        <v>906</v>
      </c>
      <c r="M47" s="11"/>
      <c r="N47" s="11"/>
      <c r="O47" s="11"/>
      <c r="P47" s="11"/>
      <c r="Q47" s="11"/>
      <c r="R47" s="11"/>
      <c r="S47" s="11"/>
      <c r="T47" s="11"/>
      <c r="U47" s="11"/>
    </row>
    <row r="48" spans="1:21" x14ac:dyDescent="0.2">
      <c r="A48" s="42">
        <f t="shared" si="2"/>
        <v>46</v>
      </c>
      <c r="B48" s="65" t="s">
        <v>909</v>
      </c>
      <c r="G48" s="292" t="s">
        <v>910</v>
      </c>
      <c r="H48" s="61">
        <v>41414</v>
      </c>
      <c r="M48" s="11"/>
      <c r="N48" s="11"/>
      <c r="O48" s="11"/>
      <c r="P48" s="11"/>
      <c r="Q48" s="11"/>
      <c r="R48" s="11"/>
      <c r="S48" s="11"/>
      <c r="T48" s="11"/>
      <c r="U48" s="11"/>
    </row>
    <row r="49" spans="1:21" s="8" customFormat="1" x14ac:dyDescent="0.2">
      <c r="A49" s="60">
        <f t="shared" si="2"/>
        <v>47</v>
      </c>
      <c r="B49" s="76" t="s">
        <v>924</v>
      </c>
      <c r="D49" s="64"/>
      <c r="F49" s="64"/>
      <c r="G49" s="349" t="s">
        <v>925</v>
      </c>
      <c r="H49" s="63">
        <v>41555</v>
      </c>
      <c r="J49" s="64"/>
      <c r="L49" s="64"/>
    </row>
    <row r="50" spans="1:21" x14ac:dyDescent="0.2">
      <c r="A50" s="42">
        <f t="shared" si="2"/>
        <v>48</v>
      </c>
      <c r="B50" s="65" t="s">
        <v>962</v>
      </c>
      <c r="G50" s="11"/>
      <c r="I50" s="20" t="s">
        <v>963</v>
      </c>
      <c r="J50" s="61">
        <v>41633</v>
      </c>
      <c r="K50" s="18"/>
      <c r="L50" s="61"/>
      <c r="M50" s="11"/>
      <c r="N50" s="11"/>
      <c r="O50" s="11"/>
      <c r="P50" s="11"/>
      <c r="Q50" s="11"/>
      <c r="R50" s="11"/>
      <c r="S50" s="11"/>
      <c r="T50" s="11"/>
      <c r="U50" s="11"/>
    </row>
    <row r="51" spans="1:21" x14ac:dyDescent="0.2">
      <c r="A51" s="42">
        <f>A50+1</f>
        <v>49</v>
      </c>
      <c r="B51" s="68" t="s">
        <v>1050</v>
      </c>
      <c r="G51" s="11"/>
      <c r="I51" s="39" t="s">
        <v>1051</v>
      </c>
      <c r="J51" s="61">
        <v>41742</v>
      </c>
      <c r="K51" s="18"/>
      <c r="L51" s="61"/>
      <c r="M51" s="11"/>
      <c r="N51" s="11"/>
      <c r="O51" s="11"/>
      <c r="P51" s="11"/>
      <c r="Q51" s="11"/>
      <c r="R51" s="11"/>
      <c r="S51" s="11"/>
      <c r="T51" s="11"/>
      <c r="U51" s="11"/>
    </row>
    <row r="52" spans="1:21" x14ac:dyDescent="0.2">
      <c r="G52" s="11"/>
      <c r="M52" s="11"/>
      <c r="N52" s="11"/>
      <c r="O52" s="11"/>
      <c r="P52" s="11"/>
      <c r="Q52" s="11"/>
      <c r="R52" s="11"/>
      <c r="S52" s="11"/>
      <c r="T52" s="11"/>
      <c r="U52" s="11"/>
    </row>
    <row r="53" spans="1:21" x14ac:dyDescent="0.2">
      <c r="B53" s="117" t="s">
        <v>611</v>
      </c>
      <c r="C53" s="20"/>
      <c r="D53" s="42"/>
      <c r="E53" s="20"/>
      <c r="F53" s="61"/>
      <c r="G53" s="11"/>
      <c r="H53" s="42"/>
      <c r="I53" s="20"/>
      <c r="M53" s="20"/>
      <c r="N53" s="11"/>
      <c r="O53" s="11"/>
      <c r="P53" s="11"/>
      <c r="Q53" s="11"/>
      <c r="R53" s="11"/>
      <c r="S53" s="11"/>
      <c r="T53" s="11"/>
      <c r="U53" s="11"/>
    </row>
    <row r="55" spans="1:21" x14ac:dyDescent="0.2">
      <c r="B55" s="68" t="s">
        <v>1121</v>
      </c>
      <c r="K55" s="40" t="s">
        <v>1122</v>
      </c>
    </row>
    <row r="58" spans="1:21" x14ac:dyDescent="0.2">
      <c r="C58" s="157"/>
    </row>
  </sheetData>
  <hyperlinks>
    <hyperlink ref="M7" r:id="rId1"/>
  </hyperlinks>
  <pageMargins left="0.7" right="0.7" top="0.75" bottom="0.75" header="0.3" footer="0.3"/>
  <pageSetup orientation="portrait" verticalDpi="0"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3"/>
  <sheetViews>
    <sheetView workbookViewId="0">
      <selection activeCell="C3" sqref="C3"/>
    </sheetView>
  </sheetViews>
  <sheetFormatPr defaultRowHeight="12.75" x14ac:dyDescent="0.2"/>
  <cols>
    <col min="1" max="1" width="6.140625" style="42" customWidth="1"/>
    <col min="2" max="2" width="45" style="65" customWidth="1"/>
    <col min="3" max="3" width="24.28515625" style="65" customWidth="1"/>
    <col min="4" max="4" width="13.28515625" customWidth="1"/>
    <col min="5" max="5" width="13.28515625" style="65" customWidth="1"/>
    <col min="6" max="6" width="13.28515625" customWidth="1"/>
    <col min="7" max="7" width="13.28515625" style="65" customWidth="1"/>
    <col min="8" max="8" width="13.28515625" customWidth="1"/>
    <col min="9" max="9" width="13.28515625" style="65" customWidth="1"/>
    <col min="10" max="10" width="18.28515625" customWidth="1"/>
    <col min="11" max="11" width="13.28515625" customWidth="1"/>
    <col min="12" max="12" width="13.28515625" style="65" customWidth="1"/>
    <col min="13" max="14" width="13.28515625" customWidth="1"/>
    <col min="15" max="15" width="13.28515625" style="65" customWidth="1"/>
    <col min="16" max="16" width="13.28515625" style="11" customWidth="1"/>
    <col min="17" max="17" width="14.140625" style="11" customWidth="1"/>
    <col min="18" max="18" width="13.28515625" style="65" customWidth="1"/>
    <col min="19" max="19" width="13.28515625" style="11" customWidth="1"/>
    <col min="20" max="20" width="14.7109375" style="11" customWidth="1"/>
    <col min="21" max="21" width="13.28515625" style="65" customWidth="1"/>
  </cols>
  <sheetData>
    <row r="1" spans="1:22" s="8" customFormat="1" ht="31.5" x14ac:dyDescent="0.2">
      <c r="A1" s="60"/>
      <c r="B1" s="64"/>
      <c r="C1" s="64"/>
      <c r="D1" s="149" t="s">
        <v>312</v>
      </c>
      <c r="E1" s="150" t="s">
        <v>311</v>
      </c>
      <c r="F1" s="149" t="s">
        <v>313</v>
      </c>
      <c r="G1" s="150" t="s">
        <v>314</v>
      </c>
      <c r="H1" s="149" t="s">
        <v>315</v>
      </c>
      <c r="I1" s="150" t="s">
        <v>316</v>
      </c>
      <c r="J1" s="149" t="s">
        <v>431</v>
      </c>
      <c r="K1" s="149" t="s">
        <v>445</v>
      </c>
      <c r="L1" s="150" t="s">
        <v>432</v>
      </c>
      <c r="M1" s="149" t="s">
        <v>547</v>
      </c>
      <c r="N1" s="149" t="s">
        <v>445</v>
      </c>
      <c r="O1" s="150" t="s">
        <v>658</v>
      </c>
      <c r="P1" s="149" t="s">
        <v>1202</v>
      </c>
      <c r="Q1" s="149" t="s">
        <v>1291</v>
      </c>
      <c r="R1" s="150" t="s">
        <v>1039</v>
      </c>
      <c r="S1" s="149" t="s">
        <v>1290</v>
      </c>
      <c r="T1" s="149" t="s">
        <v>1291</v>
      </c>
      <c r="U1" s="150" t="s">
        <v>1257</v>
      </c>
      <c r="V1" s="149" t="s">
        <v>317</v>
      </c>
    </row>
    <row r="3" spans="1:22" s="136" customFormat="1" ht="38.25" x14ac:dyDescent="0.2">
      <c r="A3" s="124">
        <v>1</v>
      </c>
      <c r="B3" s="142" t="s">
        <v>399</v>
      </c>
      <c r="C3" s="124"/>
      <c r="D3" s="125"/>
      <c r="E3" s="124"/>
      <c r="F3" s="137">
        <v>40812</v>
      </c>
      <c r="G3" s="124"/>
      <c r="H3" s="125"/>
      <c r="I3" s="124"/>
      <c r="J3" s="125"/>
      <c r="K3" s="129"/>
      <c r="L3" s="124"/>
      <c r="M3" s="125"/>
      <c r="N3" s="125"/>
      <c r="O3" s="124"/>
      <c r="P3" s="125"/>
      <c r="Q3" s="125"/>
      <c r="R3" s="124"/>
      <c r="S3" s="125"/>
      <c r="T3" s="125"/>
      <c r="U3" s="124"/>
      <c r="V3" s="141" t="s">
        <v>358</v>
      </c>
    </row>
    <row r="4" spans="1:22" s="136" customFormat="1" x14ac:dyDescent="0.2">
      <c r="A4" s="124"/>
      <c r="B4" s="142" t="s">
        <v>1204</v>
      </c>
      <c r="C4" s="130" t="s">
        <v>1203</v>
      </c>
      <c r="D4" s="125"/>
      <c r="E4" s="124"/>
      <c r="F4" s="137"/>
      <c r="G4" s="124"/>
      <c r="H4" s="125"/>
      <c r="I4" s="124"/>
      <c r="J4" s="125"/>
      <c r="K4" s="129"/>
      <c r="L4" s="124"/>
      <c r="M4" s="125"/>
      <c r="N4" s="125"/>
      <c r="O4" s="124"/>
      <c r="P4" s="137">
        <v>42063</v>
      </c>
      <c r="Q4" s="137">
        <v>42050</v>
      </c>
      <c r="R4" s="135">
        <v>42017</v>
      </c>
      <c r="S4" s="137"/>
      <c r="T4" s="137"/>
      <c r="U4" s="135"/>
      <c r="V4" s="141"/>
    </row>
    <row r="5" spans="1:22" s="136" customFormat="1" x14ac:dyDescent="0.2">
      <c r="A5" s="124">
        <f>A3+1</f>
        <v>2</v>
      </c>
      <c r="B5" s="131" t="s">
        <v>394</v>
      </c>
      <c r="C5" s="130" t="s">
        <v>397</v>
      </c>
      <c r="D5" s="139"/>
      <c r="E5" s="124"/>
      <c r="F5" s="125"/>
      <c r="G5" s="124"/>
      <c r="H5" s="137">
        <v>40967</v>
      </c>
      <c r="I5" s="135">
        <v>40930</v>
      </c>
      <c r="J5" s="125"/>
      <c r="K5" s="129"/>
      <c r="L5" s="124"/>
      <c r="M5" s="125"/>
      <c r="N5" s="125"/>
      <c r="O5" s="124"/>
      <c r="P5" s="125"/>
      <c r="Q5" s="125"/>
      <c r="R5" s="124"/>
      <c r="S5" s="125"/>
      <c r="T5" s="125"/>
      <c r="U5" s="124"/>
      <c r="V5" s="129"/>
    </row>
    <row r="6" spans="1:22" s="136" customFormat="1" x14ac:dyDescent="0.2">
      <c r="A6" s="124">
        <f t="shared" ref="A6:A18" si="0">A5+1</f>
        <v>3</v>
      </c>
      <c r="B6" s="131" t="s">
        <v>387</v>
      </c>
      <c r="C6" s="130" t="s">
        <v>388</v>
      </c>
      <c r="D6" s="139"/>
      <c r="E6" s="124"/>
      <c r="F6" s="125"/>
      <c r="G6" s="124"/>
      <c r="H6" s="137">
        <v>41014</v>
      </c>
      <c r="I6" s="135">
        <v>41128</v>
      </c>
      <c r="J6" s="125"/>
      <c r="K6" s="129"/>
      <c r="L6" s="124"/>
      <c r="M6" s="125"/>
      <c r="N6" s="125"/>
      <c r="O6" s="124"/>
      <c r="P6" s="125"/>
      <c r="Q6" s="125"/>
      <c r="R6" s="124"/>
      <c r="S6" s="125"/>
      <c r="T6" s="125"/>
      <c r="U6" s="124"/>
      <c r="V6" s="129"/>
    </row>
    <row r="7" spans="1:22" s="136" customFormat="1" x14ac:dyDescent="0.2">
      <c r="A7" s="124">
        <f t="shared" si="0"/>
        <v>4</v>
      </c>
      <c r="B7" s="131" t="s">
        <v>1215</v>
      </c>
      <c r="C7" s="130" t="s">
        <v>185</v>
      </c>
      <c r="D7" s="139"/>
      <c r="E7" s="124"/>
      <c r="F7" s="137">
        <v>41101</v>
      </c>
      <c r="G7" s="135">
        <v>40422</v>
      </c>
      <c r="H7" s="137">
        <v>41090</v>
      </c>
      <c r="I7" s="135">
        <v>40916</v>
      </c>
      <c r="J7" s="125"/>
      <c r="K7" s="129"/>
      <c r="L7" s="124"/>
      <c r="M7" s="125"/>
      <c r="N7" s="125"/>
      <c r="O7" s="124"/>
      <c r="P7" s="137">
        <v>42186</v>
      </c>
      <c r="Q7" s="137">
        <v>42186</v>
      </c>
      <c r="R7" s="135">
        <v>42037</v>
      </c>
      <c r="S7" s="137"/>
      <c r="T7" s="137"/>
      <c r="U7" s="135"/>
      <c r="V7" s="129"/>
    </row>
    <row r="8" spans="1:22" s="136" customFormat="1" x14ac:dyDescent="0.2">
      <c r="A8" s="124">
        <f t="shared" si="0"/>
        <v>5</v>
      </c>
      <c r="B8" s="131" t="s">
        <v>392</v>
      </c>
      <c r="C8" s="130" t="s">
        <v>395</v>
      </c>
      <c r="D8" s="139"/>
      <c r="E8" s="124"/>
      <c r="F8" s="125"/>
      <c r="G8" s="124"/>
      <c r="H8" s="137">
        <v>41213</v>
      </c>
      <c r="I8" s="135">
        <v>40930</v>
      </c>
      <c r="J8" s="125"/>
      <c r="K8" s="129"/>
      <c r="L8" s="124"/>
      <c r="M8" s="125"/>
      <c r="N8" s="125"/>
      <c r="O8" s="124"/>
      <c r="P8" s="125"/>
      <c r="Q8" s="125"/>
      <c r="R8" s="124"/>
      <c r="S8" s="125"/>
      <c r="T8" s="125"/>
      <c r="U8" s="124"/>
      <c r="V8" s="129"/>
    </row>
    <row r="9" spans="1:22" s="136" customFormat="1" x14ac:dyDescent="0.2">
      <c r="A9" s="124">
        <f t="shared" si="0"/>
        <v>6</v>
      </c>
      <c r="B9" s="131" t="s">
        <v>385</v>
      </c>
      <c r="C9" s="130" t="s">
        <v>386</v>
      </c>
      <c r="D9" s="139"/>
      <c r="E9" s="124"/>
      <c r="F9" s="125"/>
      <c r="G9" s="124"/>
      <c r="H9" s="137">
        <v>41244</v>
      </c>
      <c r="I9" s="135">
        <v>40924</v>
      </c>
      <c r="J9" s="125"/>
      <c r="K9" s="129"/>
      <c r="L9" s="124"/>
      <c r="M9" s="125"/>
      <c r="N9" s="125"/>
      <c r="O9" s="124"/>
      <c r="P9" s="125"/>
      <c r="Q9" s="125"/>
      <c r="R9" s="124"/>
      <c r="S9" s="125"/>
      <c r="T9" s="125"/>
      <c r="U9" s="124"/>
      <c r="V9" s="129"/>
    </row>
    <row r="10" spans="1:22" s="136" customFormat="1" x14ac:dyDescent="0.2">
      <c r="A10" s="124">
        <f t="shared" si="0"/>
        <v>7</v>
      </c>
      <c r="B10" s="131" t="s">
        <v>390</v>
      </c>
      <c r="C10" s="130" t="s">
        <v>396</v>
      </c>
      <c r="D10" s="139"/>
      <c r="E10" s="124"/>
      <c r="F10" s="125"/>
      <c r="G10" s="124"/>
      <c r="H10" s="137">
        <v>41305</v>
      </c>
      <c r="I10" s="135">
        <v>40930</v>
      </c>
      <c r="J10" s="125"/>
      <c r="K10" s="129"/>
      <c r="L10" s="124"/>
      <c r="M10" s="125"/>
      <c r="N10" s="125"/>
      <c r="O10" s="124"/>
      <c r="P10" s="125"/>
      <c r="Q10" s="125"/>
      <c r="R10" s="124"/>
      <c r="S10" s="125"/>
      <c r="T10" s="125"/>
      <c r="U10" s="124"/>
      <c r="V10" s="141" t="s">
        <v>398</v>
      </c>
    </row>
    <row r="11" spans="1:22" s="136" customFormat="1" x14ac:dyDescent="0.2">
      <c r="A11" s="124">
        <f t="shared" si="0"/>
        <v>8</v>
      </c>
      <c r="B11" s="131" t="s">
        <v>1292</v>
      </c>
      <c r="C11" s="130" t="s">
        <v>4</v>
      </c>
      <c r="D11" s="139"/>
      <c r="E11" s="124"/>
      <c r="F11" s="125"/>
      <c r="G11" s="124"/>
      <c r="H11" s="137">
        <v>41030</v>
      </c>
      <c r="I11" s="135">
        <v>40947</v>
      </c>
      <c r="J11" s="125"/>
      <c r="K11" s="129"/>
      <c r="L11" s="124"/>
      <c r="M11" s="125"/>
      <c r="N11" s="125"/>
      <c r="O11" s="124"/>
      <c r="P11" s="125"/>
      <c r="Q11" s="125"/>
      <c r="R11" s="124"/>
      <c r="S11" s="137">
        <v>42524</v>
      </c>
      <c r="T11" s="137">
        <v>42524</v>
      </c>
      <c r="U11" s="135">
        <v>42052</v>
      </c>
      <c r="V11" s="141"/>
    </row>
    <row r="12" spans="1:22" s="136" customFormat="1" x14ac:dyDescent="0.2">
      <c r="A12" s="124">
        <f t="shared" si="0"/>
        <v>9</v>
      </c>
      <c r="B12" s="131" t="s">
        <v>5</v>
      </c>
      <c r="C12" s="130" t="s">
        <v>6</v>
      </c>
      <c r="D12" s="139"/>
      <c r="E12" s="124"/>
      <c r="F12" s="125"/>
      <c r="G12" s="124"/>
      <c r="H12" s="137">
        <v>41064</v>
      </c>
      <c r="I12" s="135">
        <v>40954</v>
      </c>
      <c r="J12" s="125"/>
      <c r="K12" s="129"/>
      <c r="L12" s="124"/>
      <c r="M12" s="125"/>
      <c r="N12" s="125"/>
      <c r="O12" s="124"/>
      <c r="P12" s="125"/>
      <c r="Q12" s="125"/>
      <c r="R12" s="124"/>
      <c r="S12" s="125"/>
      <c r="T12" s="125"/>
      <c r="U12" s="124"/>
      <c r="V12" s="141"/>
    </row>
    <row r="13" spans="1:22" s="136" customFormat="1" x14ac:dyDescent="0.2">
      <c r="A13" s="124">
        <f>A12+1</f>
        <v>10</v>
      </c>
      <c r="B13" s="131" t="s">
        <v>839</v>
      </c>
      <c r="C13" s="130"/>
      <c r="D13" s="139"/>
      <c r="E13" s="124"/>
      <c r="F13" s="125"/>
      <c r="G13" s="124"/>
      <c r="H13" s="137"/>
      <c r="I13" s="135"/>
      <c r="J13" s="137">
        <v>41608</v>
      </c>
      <c r="K13" s="148">
        <v>41575</v>
      </c>
      <c r="L13" s="124"/>
      <c r="M13" s="125"/>
      <c r="N13" s="125"/>
      <c r="O13" s="124"/>
      <c r="P13" s="125"/>
      <c r="Q13" s="125"/>
      <c r="R13" s="124"/>
      <c r="S13" s="125"/>
      <c r="T13" s="125"/>
      <c r="U13" s="124"/>
      <c r="V13" t="s">
        <v>695</v>
      </c>
    </row>
    <row r="14" spans="1:22" s="136" customFormat="1" x14ac:dyDescent="0.2">
      <c r="A14" s="124">
        <f t="shared" si="0"/>
        <v>11</v>
      </c>
      <c r="B14" s="143" t="s">
        <v>383</v>
      </c>
      <c r="C14" s="124"/>
      <c r="D14" s="125"/>
      <c r="E14" s="124"/>
      <c r="F14" s="125"/>
      <c r="G14" s="124"/>
      <c r="H14" s="125"/>
      <c r="I14" s="124"/>
      <c r="J14" s="125"/>
      <c r="K14" s="129"/>
      <c r="L14" s="124"/>
      <c r="M14" s="125"/>
      <c r="N14" s="125"/>
      <c r="O14" s="124"/>
      <c r="P14" s="125"/>
      <c r="Q14" s="125"/>
      <c r="R14" s="124"/>
      <c r="S14" s="125"/>
      <c r="T14" s="125"/>
      <c r="U14" s="124"/>
      <c r="V14" s="141" t="s">
        <v>384</v>
      </c>
    </row>
    <row r="15" spans="1:22" x14ac:dyDescent="0.2">
      <c r="A15" s="124">
        <f t="shared" si="0"/>
        <v>12</v>
      </c>
      <c r="B15" s="65" t="s">
        <v>957</v>
      </c>
      <c r="C15" s="65" t="s">
        <v>958</v>
      </c>
      <c r="F15" s="1" t="s">
        <v>959</v>
      </c>
      <c r="G15" s="348">
        <v>40627</v>
      </c>
      <c r="J15" s="1" t="s">
        <v>960</v>
      </c>
      <c r="V15" t="s">
        <v>961</v>
      </c>
    </row>
    <row r="16" spans="1:22" s="136" customFormat="1" x14ac:dyDescent="0.2">
      <c r="A16" s="124">
        <f t="shared" si="0"/>
        <v>13</v>
      </c>
      <c r="B16" s="156" t="s">
        <v>964</v>
      </c>
      <c r="C16" s="130" t="s">
        <v>965</v>
      </c>
      <c r="D16" s="125"/>
      <c r="E16" s="124"/>
      <c r="F16" s="125"/>
      <c r="G16" s="124"/>
      <c r="H16" s="125"/>
      <c r="I16" s="124"/>
      <c r="J16" s="125"/>
      <c r="K16" s="129"/>
      <c r="L16" s="124"/>
      <c r="M16" s="125" t="s">
        <v>963</v>
      </c>
      <c r="N16" s="137">
        <v>41744</v>
      </c>
      <c r="O16" s="135">
        <v>41633</v>
      </c>
      <c r="P16" s="137"/>
      <c r="Q16" s="137"/>
      <c r="R16" s="135"/>
      <c r="S16" s="137"/>
      <c r="T16" s="137"/>
      <c r="U16" s="135"/>
      <c r="V16" s="141"/>
    </row>
    <row r="17" spans="1:22" s="136" customFormat="1" x14ac:dyDescent="0.2">
      <c r="A17" s="124">
        <f t="shared" si="0"/>
        <v>14</v>
      </c>
      <c r="B17" s="156" t="s">
        <v>1287</v>
      </c>
      <c r="C17" s="130" t="s">
        <v>1289</v>
      </c>
      <c r="D17" s="125"/>
      <c r="E17" s="124"/>
      <c r="F17" s="125"/>
      <c r="G17" s="124"/>
      <c r="H17" s="125"/>
      <c r="I17" s="124"/>
      <c r="J17" s="137">
        <v>41520</v>
      </c>
      <c r="K17" s="148">
        <v>41429</v>
      </c>
      <c r="L17" s="135">
        <v>41377</v>
      </c>
      <c r="M17" s="125"/>
      <c r="N17" s="137"/>
      <c r="O17" s="135"/>
      <c r="P17" s="137">
        <v>42068</v>
      </c>
      <c r="Q17" s="137">
        <v>42041</v>
      </c>
      <c r="R17" s="135">
        <v>42052</v>
      </c>
      <c r="S17" s="137"/>
      <c r="T17" s="137"/>
      <c r="U17" s="135"/>
      <c r="V17" s="141"/>
    </row>
    <row r="18" spans="1:22" s="136" customFormat="1" x14ac:dyDescent="0.2">
      <c r="A18" s="124">
        <f t="shared" si="0"/>
        <v>15</v>
      </c>
      <c r="B18" s="156" t="s">
        <v>1288</v>
      </c>
      <c r="C18" s="130" t="s">
        <v>1289</v>
      </c>
      <c r="D18" s="125"/>
      <c r="E18" s="124"/>
      <c r="F18" s="125"/>
      <c r="G18" s="124"/>
      <c r="H18" s="125"/>
      <c r="I18" s="124"/>
      <c r="J18" s="125"/>
      <c r="K18" s="129"/>
      <c r="L18" s="124"/>
      <c r="M18" s="125"/>
      <c r="N18" s="137"/>
      <c r="O18" s="135"/>
      <c r="P18" s="137">
        <v>42075</v>
      </c>
      <c r="Q18" s="137">
        <v>41985</v>
      </c>
      <c r="R18" s="135">
        <v>42052</v>
      </c>
      <c r="S18" s="137"/>
      <c r="T18" s="137"/>
      <c r="U18" s="135"/>
      <c r="V18" s="141"/>
    </row>
    <row r="19" spans="1:22" s="136" customFormat="1" x14ac:dyDescent="0.2">
      <c r="A19" s="124"/>
      <c r="B19" s="156"/>
      <c r="C19" s="130"/>
      <c r="D19" s="125"/>
      <c r="E19" s="124"/>
      <c r="F19" s="125"/>
      <c r="G19" s="124"/>
      <c r="H19" s="125"/>
      <c r="I19" s="124"/>
      <c r="J19" s="125"/>
      <c r="K19" s="129"/>
      <c r="L19" s="124"/>
      <c r="M19" s="125"/>
      <c r="N19" s="137"/>
      <c r="O19" s="135"/>
      <c r="P19" s="137"/>
      <c r="Q19" s="137"/>
      <c r="R19" s="135"/>
      <c r="S19" s="137"/>
      <c r="T19" s="137"/>
      <c r="U19" s="135"/>
      <c r="V19" s="141"/>
    </row>
    <row r="20" spans="1:22" s="136" customFormat="1" x14ac:dyDescent="0.2">
      <c r="A20" s="124"/>
      <c r="B20" s="156"/>
      <c r="C20" s="124"/>
      <c r="D20" s="125"/>
      <c r="E20" s="124"/>
      <c r="F20" s="125"/>
      <c r="G20" s="124"/>
      <c r="H20" s="125"/>
      <c r="I20" s="124"/>
      <c r="J20" s="125"/>
      <c r="K20" s="129"/>
      <c r="L20" s="124"/>
      <c r="M20" s="125"/>
      <c r="N20" s="125"/>
      <c r="O20" s="124"/>
      <c r="P20" s="125"/>
      <c r="Q20" s="125"/>
      <c r="R20" s="124"/>
      <c r="S20" s="125"/>
      <c r="T20" s="125"/>
      <c r="U20" s="124"/>
      <c r="V20" s="141"/>
    </row>
    <row r="21" spans="1:22" s="136" customFormat="1" ht="25.5" x14ac:dyDescent="0.2">
      <c r="A21" s="124"/>
      <c r="B21" s="142" t="s">
        <v>389</v>
      </c>
      <c r="C21" s="124"/>
      <c r="D21" s="125"/>
      <c r="E21" s="124"/>
      <c r="F21" s="125"/>
      <c r="G21" s="124"/>
      <c r="H21" s="125"/>
      <c r="I21" s="124"/>
      <c r="J21" s="125"/>
      <c r="K21" s="129"/>
      <c r="L21" s="124"/>
      <c r="M21" s="125"/>
      <c r="N21" s="125"/>
      <c r="O21" s="124"/>
      <c r="P21" s="125"/>
      <c r="Q21" s="125"/>
      <c r="R21" s="124"/>
      <c r="S21" s="125"/>
      <c r="T21" s="125"/>
      <c r="U21" s="124"/>
      <c r="V21" s="129"/>
    </row>
    <row r="22" spans="1:22" s="136" customFormat="1" ht="25.5" x14ac:dyDescent="0.2">
      <c r="A22" s="124"/>
      <c r="B22" s="142" t="s">
        <v>364</v>
      </c>
      <c r="C22" s="124"/>
      <c r="D22" s="125"/>
      <c r="E22" s="124"/>
      <c r="F22" s="125"/>
      <c r="G22" s="124"/>
      <c r="H22" s="125"/>
      <c r="I22" s="124"/>
      <c r="J22" s="125"/>
      <c r="K22" s="129"/>
      <c r="L22" s="124"/>
      <c r="M22" s="125"/>
      <c r="N22" s="125"/>
      <c r="O22" s="124"/>
      <c r="P22" s="125"/>
      <c r="Q22" s="125"/>
      <c r="R22" s="124"/>
      <c r="S22" s="125"/>
      <c r="T22" s="125"/>
      <c r="U22" s="124"/>
      <c r="V22" s="129" t="s">
        <v>365</v>
      </c>
    </row>
    <row r="23" spans="1:22" s="11" customFormat="1" x14ac:dyDescent="0.2">
      <c r="A23" s="42"/>
      <c r="B23" s="37"/>
      <c r="C23" s="155"/>
      <c r="D23" s="12"/>
      <c r="E23" s="42"/>
      <c r="F23" s="20"/>
      <c r="G23" s="65"/>
      <c r="H23" s="18"/>
      <c r="I23" s="61"/>
      <c r="J23" s="20"/>
      <c r="K23" s="20"/>
      <c r="L23" s="65"/>
      <c r="M23" s="20"/>
      <c r="O23" s="65"/>
      <c r="R23" s="65"/>
      <c r="U23" s="65"/>
      <c r="V23" s="34"/>
    </row>
  </sheetData>
  <hyperlinks>
    <hyperlink ref="V3" r:id="rId1"/>
    <hyperlink ref="V14" r:id="rId2"/>
    <hyperlink ref="V10" r:id="rId3"/>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32"/>
  <sheetViews>
    <sheetView workbookViewId="0">
      <selection activeCell="A32" sqref="A32"/>
    </sheetView>
  </sheetViews>
  <sheetFormatPr defaultRowHeight="12.75" x14ac:dyDescent="0.2"/>
  <cols>
    <col min="1" max="1" width="6" style="42" customWidth="1"/>
    <col min="2" max="2" width="49.140625" style="65" customWidth="1"/>
    <col min="3" max="3" width="26" style="956" customWidth="1"/>
    <col min="4" max="4" width="20.7109375" style="950" customWidth="1"/>
    <col min="5" max="5" width="16.7109375" style="1" customWidth="1"/>
    <col min="6" max="6" width="16.7109375" style="42" customWidth="1"/>
    <col min="7" max="7" width="16.7109375" style="20" customWidth="1"/>
    <col min="8" max="8" width="16.7109375" style="42" customWidth="1"/>
    <col min="9" max="9" width="16.7109375" style="20" customWidth="1"/>
    <col min="10" max="10" width="16.7109375" style="42" customWidth="1"/>
    <col min="11" max="11" width="16.7109375" style="1" customWidth="1"/>
    <col min="12" max="12" width="16.7109375" style="42" customWidth="1"/>
    <col min="13" max="13" width="16.7109375" style="1" customWidth="1"/>
    <col min="14" max="14" width="16.7109375" style="42" customWidth="1"/>
    <col min="15" max="15" width="16.7109375" style="1" customWidth="1"/>
    <col min="16" max="16" width="16.7109375" style="42" customWidth="1"/>
  </cols>
  <sheetData>
    <row r="1" spans="1:16" s="149" customFormat="1" ht="15.75" x14ac:dyDescent="0.2">
      <c r="A1" s="150"/>
      <c r="B1" s="150"/>
      <c r="C1" s="952"/>
      <c r="D1" s="945"/>
      <c r="E1" s="149" t="s">
        <v>1038</v>
      </c>
      <c r="F1" s="150" t="s">
        <v>1039</v>
      </c>
      <c r="G1" s="149" t="s">
        <v>547</v>
      </c>
      <c r="H1" s="150" t="s">
        <v>548</v>
      </c>
      <c r="I1" s="149" t="s">
        <v>431</v>
      </c>
      <c r="J1" s="150" t="s">
        <v>432</v>
      </c>
      <c r="K1" s="149" t="s">
        <v>315</v>
      </c>
      <c r="L1" s="150" t="s">
        <v>316</v>
      </c>
      <c r="M1" s="149" t="s">
        <v>313</v>
      </c>
      <c r="N1" s="150" t="s">
        <v>314</v>
      </c>
      <c r="O1" s="149" t="s">
        <v>312</v>
      </c>
      <c r="P1" s="150" t="s">
        <v>311</v>
      </c>
    </row>
    <row r="2" spans="1:16" s="11" customFormat="1" x14ac:dyDescent="0.2">
      <c r="A2" s="62">
        <v>1</v>
      </c>
      <c r="B2" s="81" t="s">
        <v>1198</v>
      </c>
      <c r="C2" s="946" t="s">
        <v>1520</v>
      </c>
      <c r="D2" s="950"/>
      <c r="E2" s="20"/>
      <c r="F2" s="42"/>
      <c r="G2" s="18">
        <v>41738</v>
      </c>
      <c r="H2" s="42"/>
      <c r="I2" s="18">
        <v>41381</v>
      </c>
      <c r="J2" s="61">
        <v>41377</v>
      </c>
      <c r="K2" s="20"/>
      <c r="L2" s="42"/>
      <c r="M2" s="41">
        <v>40632</v>
      </c>
      <c r="N2" s="42"/>
      <c r="O2" s="12"/>
      <c r="P2" s="22"/>
    </row>
    <row r="3" spans="1:16" s="614" customFormat="1" x14ac:dyDescent="0.2">
      <c r="A3" s="677">
        <f>A2+1</f>
        <v>2</v>
      </c>
      <c r="B3" s="937" t="s">
        <v>1198</v>
      </c>
      <c r="C3" s="948"/>
      <c r="D3" s="947"/>
      <c r="E3" s="679"/>
      <c r="F3" s="677"/>
      <c r="G3" s="679"/>
      <c r="H3" s="677"/>
      <c r="J3" s="681"/>
      <c r="K3" s="696">
        <v>41157</v>
      </c>
      <c r="L3" s="703">
        <v>41153</v>
      </c>
      <c r="N3" s="681"/>
      <c r="O3" s="682"/>
      <c r="P3" s="683"/>
    </row>
    <row r="4" spans="1:16" s="8" customFormat="1" x14ac:dyDescent="0.2">
      <c r="A4" s="60">
        <f>A3+1</f>
        <v>3</v>
      </c>
      <c r="B4" s="267" t="s">
        <v>1198</v>
      </c>
      <c r="C4" s="953"/>
      <c r="D4" s="961"/>
      <c r="E4" s="7"/>
      <c r="F4" s="60"/>
      <c r="G4" s="7"/>
      <c r="H4" s="60"/>
      <c r="I4" s="6">
        <v>41591</v>
      </c>
      <c r="J4" s="63">
        <v>41586</v>
      </c>
      <c r="K4" s="6">
        <v>41227</v>
      </c>
      <c r="L4" s="63">
        <v>41224</v>
      </c>
      <c r="M4" s="80">
        <v>40849</v>
      </c>
      <c r="N4" s="63">
        <v>40844</v>
      </c>
      <c r="O4" s="9"/>
      <c r="P4" s="31"/>
    </row>
    <row r="5" spans="1:16" s="11" customFormat="1" x14ac:dyDescent="0.2">
      <c r="A5" s="42">
        <f>A4+1</f>
        <v>4</v>
      </c>
      <c r="B5" s="81" t="s">
        <v>1196</v>
      </c>
      <c r="C5" s="946" t="s">
        <v>1523</v>
      </c>
      <c r="D5" s="950"/>
      <c r="E5" s="18">
        <v>42026</v>
      </c>
      <c r="F5" s="61">
        <v>42006</v>
      </c>
      <c r="G5" s="18">
        <v>41660</v>
      </c>
      <c r="H5" s="61">
        <v>41643</v>
      </c>
      <c r="I5" s="18"/>
      <c r="J5" s="61"/>
      <c r="K5" s="18"/>
      <c r="L5" s="61"/>
      <c r="M5" s="41"/>
      <c r="N5" s="61"/>
      <c r="O5" s="12"/>
      <c r="P5" s="22"/>
    </row>
    <row r="6" spans="1:16" s="614" customFormat="1" x14ac:dyDescent="0.2">
      <c r="A6" s="677">
        <f>A5+1</f>
        <v>5</v>
      </c>
      <c r="B6" s="937" t="s">
        <v>1137</v>
      </c>
      <c r="C6" s="948"/>
      <c r="D6" s="947"/>
      <c r="E6" s="679"/>
      <c r="F6" s="677"/>
      <c r="G6" s="696">
        <v>41759</v>
      </c>
      <c r="H6" s="677" t="s">
        <v>1197</v>
      </c>
      <c r="I6" s="679"/>
      <c r="J6" s="677"/>
      <c r="K6" s="696">
        <v>41018</v>
      </c>
      <c r="L6" s="703">
        <v>41001</v>
      </c>
      <c r="M6" s="934">
        <v>40645</v>
      </c>
      <c r="N6" s="703">
        <v>40642</v>
      </c>
      <c r="O6" s="682"/>
      <c r="P6" s="683"/>
    </row>
    <row r="7" spans="1:16" s="614" customFormat="1" x14ac:dyDescent="0.2">
      <c r="A7" s="677">
        <f t="shared" ref="A7:A18" si="0">A6+1</f>
        <v>6</v>
      </c>
      <c r="B7" s="937" t="s">
        <v>1137</v>
      </c>
      <c r="C7" s="948"/>
      <c r="D7" s="947"/>
      <c r="E7" s="679"/>
      <c r="F7" s="677"/>
      <c r="G7" s="679"/>
      <c r="H7" s="677"/>
      <c r="I7" s="702">
        <v>41480</v>
      </c>
      <c r="J7" s="703">
        <v>41457</v>
      </c>
      <c r="K7" s="696">
        <v>41109</v>
      </c>
      <c r="L7" s="677"/>
      <c r="M7" s="934">
        <v>40750</v>
      </c>
      <c r="N7" s="703">
        <v>40747</v>
      </c>
      <c r="O7" s="682"/>
      <c r="P7" s="683"/>
    </row>
    <row r="8" spans="1:16" s="8" customFormat="1" x14ac:dyDescent="0.2">
      <c r="A8" s="60">
        <f t="shared" si="0"/>
        <v>7</v>
      </c>
      <c r="B8" s="83" t="s">
        <v>190</v>
      </c>
      <c r="C8" s="954"/>
      <c r="D8" s="961"/>
      <c r="E8" s="7"/>
      <c r="F8" s="60"/>
      <c r="G8" s="7"/>
      <c r="H8" s="60"/>
      <c r="I8" s="7"/>
      <c r="J8" s="60"/>
      <c r="K8" s="7"/>
      <c r="L8" s="60"/>
      <c r="M8" s="80">
        <v>40883</v>
      </c>
      <c r="N8" s="63">
        <v>40868</v>
      </c>
      <c r="O8" s="9"/>
      <c r="P8" s="31"/>
    </row>
    <row r="9" spans="1:16" s="11" customFormat="1" x14ac:dyDescent="0.2">
      <c r="A9" s="42">
        <f>A8+1</f>
        <v>8</v>
      </c>
      <c r="B9" s="81" t="s">
        <v>429</v>
      </c>
      <c r="C9" s="946" t="s">
        <v>1521</v>
      </c>
      <c r="D9" s="950"/>
      <c r="E9" s="18">
        <v>42059</v>
      </c>
      <c r="F9" s="61">
        <v>42057</v>
      </c>
      <c r="G9" s="20"/>
      <c r="H9" s="42"/>
      <c r="I9" s="18">
        <v>41317</v>
      </c>
      <c r="J9" s="61">
        <v>41367</v>
      </c>
      <c r="K9" s="18"/>
      <c r="L9" s="42"/>
      <c r="M9" s="41"/>
      <c r="N9" s="61"/>
      <c r="O9" s="12"/>
      <c r="P9" s="22"/>
    </row>
    <row r="10" spans="1:16" s="614" customFormat="1" x14ac:dyDescent="0.2">
      <c r="A10" s="677">
        <f t="shared" si="0"/>
        <v>9</v>
      </c>
      <c r="B10" s="937" t="s">
        <v>429</v>
      </c>
      <c r="C10" s="948"/>
      <c r="D10" s="947"/>
      <c r="E10" s="679"/>
      <c r="F10" s="677"/>
      <c r="G10" s="696">
        <v>41737</v>
      </c>
      <c r="H10" s="703">
        <v>41782</v>
      </c>
      <c r="I10" s="696">
        <v>41367</v>
      </c>
      <c r="J10" s="677"/>
      <c r="L10" s="681"/>
      <c r="M10" s="934"/>
      <c r="N10" s="703"/>
      <c r="O10" s="682"/>
      <c r="P10" s="683"/>
    </row>
    <row r="11" spans="1:16" s="614" customFormat="1" x14ac:dyDescent="0.2">
      <c r="A11" s="677">
        <f t="shared" si="0"/>
        <v>10</v>
      </c>
      <c r="B11" s="937" t="s">
        <v>429</v>
      </c>
      <c r="C11" s="948"/>
      <c r="D11" s="947"/>
      <c r="E11" s="679"/>
      <c r="F11" s="677"/>
      <c r="G11" s="696"/>
      <c r="H11" s="677"/>
      <c r="I11" s="696">
        <v>41408</v>
      </c>
      <c r="J11" s="703">
        <v>41396</v>
      </c>
      <c r="K11" s="696"/>
      <c r="L11" s="677"/>
      <c r="M11" s="934"/>
      <c r="N11" s="703"/>
      <c r="O11" s="682"/>
      <c r="P11" s="683"/>
    </row>
    <row r="12" spans="1:16" s="8" customFormat="1" x14ac:dyDescent="0.2">
      <c r="A12" s="60">
        <f t="shared" si="0"/>
        <v>11</v>
      </c>
      <c r="B12" s="267" t="s">
        <v>429</v>
      </c>
      <c r="C12" s="953"/>
      <c r="D12" s="961"/>
      <c r="E12" s="7"/>
      <c r="F12" s="60"/>
      <c r="G12" s="6">
        <v>41919</v>
      </c>
      <c r="H12" s="63">
        <v>41906</v>
      </c>
      <c r="I12" s="6">
        <v>41561</v>
      </c>
      <c r="J12" s="63">
        <v>41551</v>
      </c>
      <c r="K12" s="6">
        <v>41198</v>
      </c>
      <c r="L12" s="63">
        <v>41194</v>
      </c>
      <c r="M12" s="80"/>
      <c r="N12" s="63"/>
      <c r="O12" s="9"/>
      <c r="P12" s="31"/>
    </row>
    <row r="13" spans="1:16" s="11" customFormat="1" x14ac:dyDescent="0.2">
      <c r="A13" s="42">
        <f>A12+1</f>
        <v>12</v>
      </c>
      <c r="B13" s="67" t="s">
        <v>1136</v>
      </c>
      <c r="C13" s="946" t="s">
        <v>1507</v>
      </c>
      <c r="D13" s="950"/>
      <c r="E13" s="20"/>
      <c r="F13" s="42"/>
      <c r="G13" s="20"/>
      <c r="H13" s="42"/>
      <c r="I13" s="20"/>
      <c r="J13" s="42"/>
      <c r="K13" s="18">
        <v>41185</v>
      </c>
      <c r="L13" s="61">
        <v>41194</v>
      </c>
      <c r="M13" s="55"/>
      <c r="N13" s="42"/>
      <c r="O13" s="12"/>
      <c r="P13" s="22"/>
    </row>
    <row r="14" spans="1:16" s="614" customFormat="1" x14ac:dyDescent="0.2">
      <c r="A14" s="677">
        <f>A13+1</f>
        <v>13</v>
      </c>
      <c r="B14" s="938" t="s">
        <v>1514</v>
      </c>
      <c r="C14" s="948" t="s">
        <v>1505</v>
      </c>
      <c r="D14" s="951" t="s">
        <v>1519</v>
      </c>
      <c r="E14" s="696">
        <v>42074</v>
      </c>
      <c r="F14" s="703">
        <v>42057</v>
      </c>
      <c r="G14" s="696"/>
      <c r="H14" s="703"/>
      <c r="I14" s="696"/>
      <c r="J14" s="703"/>
      <c r="K14" s="696"/>
      <c r="L14" s="677"/>
      <c r="M14" s="809"/>
      <c r="N14" s="677"/>
      <c r="O14" s="682"/>
      <c r="P14" s="683"/>
    </row>
    <row r="15" spans="1:16" s="825" customFormat="1" x14ac:dyDescent="0.2">
      <c r="A15" s="818">
        <f>A14+1</f>
        <v>14</v>
      </c>
      <c r="B15" s="957" t="s">
        <v>1512</v>
      </c>
      <c r="C15" s="960" t="s">
        <v>1505</v>
      </c>
      <c r="D15" s="951" t="s">
        <v>1519</v>
      </c>
      <c r="E15" s="958"/>
      <c r="F15" s="851"/>
      <c r="G15" s="958">
        <v>41705</v>
      </c>
      <c r="H15" s="851">
        <v>41698</v>
      </c>
      <c r="I15" s="958"/>
      <c r="J15" s="851"/>
      <c r="K15" s="958"/>
      <c r="L15" s="818"/>
      <c r="M15" s="959"/>
      <c r="N15" s="818"/>
      <c r="O15" s="822"/>
      <c r="P15" s="823"/>
    </row>
    <row r="16" spans="1:16" s="614" customFormat="1" x14ac:dyDescent="0.2">
      <c r="A16" s="677">
        <f>A15+1</f>
        <v>15</v>
      </c>
      <c r="B16" s="938" t="s">
        <v>1130</v>
      </c>
      <c r="C16" s="948" t="s">
        <v>1505</v>
      </c>
      <c r="D16" s="951" t="s">
        <v>1519</v>
      </c>
      <c r="E16" s="696"/>
      <c r="F16" s="703"/>
      <c r="G16" s="696">
        <v>41933</v>
      </c>
      <c r="H16" s="703">
        <v>41920</v>
      </c>
      <c r="I16" s="696"/>
      <c r="J16" s="703"/>
      <c r="K16" s="696"/>
      <c r="L16" s="677"/>
      <c r="M16" s="809"/>
      <c r="N16" s="677"/>
      <c r="O16" s="682"/>
      <c r="P16" s="683"/>
    </row>
    <row r="17" spans="1:27" s="614" customFormat="1" x14ac:dyDescent="0.2">
      <c r="A17" s="677">
        <f>A16+1</f>
        <v>16</v>
      </c>
      <c r="B17" s="938" t="s">
        <v>1513</v>
      </c>
      <c r="C17" s="948" t="s">
        <v>1505</v>
      </c>
      <c r="D17" s="951" t="s">
        <v>1519</v>
      </c>
      <c r="E17" s="696"/>
      <c r="F17" s="703"/>
      <c r="G17" s="679"/>
      <c r="H17" s="703"/>
      <c r="I17" s="696">
        <v>41353</v>
      </c>
      <c r="J17" s="703">
        <v>41348</v>
      </c>
      <c r="K17" s="696"/>
      <c r="L17" s="677"/>
      <c r="M17" s="809"/>
      <c r="N17" s="677"/>
      <c r="O17" s="682"/>
      <c r="P17" s="683"/>
    </row>
    <row r="18" spans="1:27" s="614" customFormat="1" x14ac:dyDescent="0.2">
      <c r="A18" s="677">
        <f t="shared" si="0"/>
        <v>17</v>
      </c>
      <c r="B18" s="938" t="s">
        <v>1135</v>
      </c>
      <c r="C18" s="948" t="s">
        <v>1505</v>
      </c>
      <c r="D18" s="951" t="s">
        <v>1519</v>
      </c>
      <c r="E18" s="696"/>
      <c r="F18" s="703"/>
      <c r="G18" s="679"/>
      <c r="H18" s="703"/>
      <c r="I18" s="696">
        <v>41557</v>
      </c>
      <c r="J18" s="703">
        <v>41551</v>
      </c>
      <c r="K18" s="696"/>
      <c r="L18" s="677"/>
      <c r="M18" s="809"/>
      <c r="N18" s="677"/>
      <c r="O18" s="682"/>
      <c r="P18" s="683"/>
      <c r="AA18" s="939"/>
    </row>
    <row r="19" spans="1:27" s="614" customFormat="1" x14ac:dyDescent="0.2">
      <c r="A19" s="677">
        <f>A18+1</f>
        <v>18</v>
      </c>
      <c r="B19" s="938" t="s">
        <v>1133</v>
      </c>
      <c r="C19" s="948" t="s">
        <v>1516</v>
      </c>
      <c r="D19" s="951" t="s">
        <v>1517</v>
      </c>
      <c r="E19" s="696"/>
      <c r="F19" s="703"/>
      <c r="G19" s="696">
        <v>41682</v>
      </c>
      <c r="H19" s="703">
        <v>41678</v>
      </c>
      <c r="I19" s="696"/>
      <c r="J19" s="703"/>
      <c r="K19" s="696"/>
      <c r="L19" s="677"/>
      <c r="M19" s="809"/>
      <c r="N19" s="677"/>
      <c r="O19" s="682"/>
      <c r="P19" s="683"/>
      <c r="AA19" s="939"/>
    </row>
    <row r="20" spans="1:27" s="614" customFormat="1" x14ac:dyDescent="0.2">
      <c r="A20" s="677">
        <f>A19+1</f>
        <v>19</v>
      </c>
      <c r="B20" s="938" t="s">
        <v>1157</v>
      </c>
      <c r="C20" s="948" t="s">
        <v>1516</v>
      </c>
      <c r="D20" s="951" t="s">
        <v>1517</v>
      </c>
      <c r="E20" s="696"/>
      <c r="F20" s="703"/>
      <c r="G20" s="696">
        <v>41948</v>
      </c>
      <c r="H20" s="703"/>
      <c r="I20" s="696"/>
      <c r="J20" s="703"/>
      <c r="K20" s="696"/>
      <c r="L20" s="677"/>
      <c r="M20" s="809"/>
      <c r="N20" s="677"/>
      <c r="O20" s="682"/>
      <c r="P20" s="683"/>
      <c r="AA20" s="939"/>
    </row>
    <row r="21" spans="1:27" s="614" customFormat="1" x14ac:dyDescent="0.2">
      <c r="A21" s="677">
        <f t="shared" ref="A21:A32" si="1">A20+1</f>
        <v>20</v>
      </c>
      <c r="B21" s="938" t="s">
        <v>430</v>
      </c>
      <c r="C21" s="948" t="s">
        <v>1516</v>
      </c>
      <c r="D21" s="951" t="s">
        <v>1517</v>
      </c>
      <c r="E21" s="696"/>
      <c r="F21" s="703"/>
      <c r="G21" s="679"/>
      <c r="H21" s="703"/>
      <c r="I21" s="696">
        <v>41290</v>
      </c>
      <c r="J21" s="703">
        <v>41285</v>
      </c>
      <c r="K21" s="696"/>
      <c r="L21" s="677"/>
      <c r="M21" s="809"/>
      <c r="N21" s="677"/>
      <c r="O21" s="682"/>
      <c r="P21" s="683"/>
      <c r="AA21" s="939"/>
    </row>
    <row r="22" spans="1:27" s="614" customFormat="1" x14ac:dyDescent="0.2">
      <c r="A22" s="677">
        <f t="shared" si="1"/>
        <v>21</v>
      </c>
      <c r="B22" s="938" t="s">
        <v>1515</v>
      </c>
      <c r="C22" s="948" t="s">
        <v>1516</v>
      </c>
      <c r="D22" s="951" t="s">
        <v>1517</v>
      </c>
      <c r="E22" s="679"/>
      <c r="F22" s="677"/>
      <c r="G22" s="679"/>
      <c r="H22" s="677"/>
      <c r="I22" s="679"/>
      <c r="J22" s="677"/>
      <c r="K22" s="696"/>
      <c r="L22" s="703"/>
      <c r="M22" s="809"/>
      <c r="N22" s="677"/>
      <c r="O22" s="704">
        <v>40338</v>
      </c>
      <c r="P22" s="705">
        <v>40420</v>
      </c>
      <c r="AA22" s="939"/>
    </row>
    <row r="23" spans="1:27" s="614" customFormat="1" x14ac:dyDescent="0.2">
      <c r="A23" s="677">
        <f t="shared" si="1"/>
        <v>22</v>
      </c>
      <c r="B23" s="938" t="s">
        <v>1136</v>
      </c>
      <c r="C23" s="948" t="s">
        <v>1508</v>
      </c>
      <c r="D23" s="947"/>
      <c r="E23" s="696"/>
      <c r="F23" s="677"/>
      <c r="G23" s="679"/>
      <c r="H23" s="677"/>
      <c r="I23" s="679"/>
      <c r="J23" s="677"/>
      <c r="K23" s="696">
        <v>40948</v>
      </c>
      <c r="L23" s="703">
        <v>40938</v>
      </c>
      <c r="M23" s="809"/>
      <c r="N23" s="677"/>
      <c r="O23" s="704"/>
      <c r="P23" s="705"/>
      <c r="AA23" s="939"/>
    </row>
    <row r="24" spans="1:27" s="614" customFormat="1" x14ac:dyDescent="0.2">
      <c r="A24" s="677">
        <f t="shared" si="1"/>
        <v>23</v>
      </c>
      <c r="B24" s="938" t="s">
        <v>1136</v>
      </c>
      <c r="C24" s="948" t="s">
        <v>1509</v>
      </c>
      <c r="D24" s="947"/>
      <c r="E24" s="679"/>
      <c r="F24" s="677"/>
      <c r="G24" s="679"/>
      <c r="H24" s="677"/>
      <c r="I24" s="679"/>
      <c r="J24" s="677"/>
      <c r="K24" s="696" t="s">
        <v>805</v>
      </c>
      <c r="L24" s="703">
        <v>40704</v>
      </c>
      <c r="M24" s="809"/>
      <c r="N24" s="677"/>
      <c r="O24" s="704"/>
      <c r="P24" s="705"/>
      <c r="AA24" s="939"/>
    </row>
    <row r="25" spans="1:27" s="614" customFormat="1" x14ac:dyDescent="0.2">
      <c r="A25" s="677">
        <f>A24+1</f>
        <v>24</v>
      </c>
      <c r="B25" s="927" t="s">
        <v>1506</v>
      </c>
      <c r="C25" s="955" t="s">
        <v>1510</v>
      </c>
      <c r="D25" s="947"/>
      <c r="E25" s="679"/>
      <c r="F25" s="677"/>
      <c r="G25" s="679"/>
      <c r="H25" s="677"/>
      <c r="I25" s="679"/>
      <c r="J25" s="677"/>
      <c r="K25" s="696"/>
      <c r="L25" s="703"/>
      <c r="M25" s="696">
        <v>40642</v>
      </c>
      <c r="N25" s="703">
        <v>40642</v>
      </c>
      <c r="O25" s="679"/>
      <c r="P25" s="677"/>
      <c r="AA25" s="939"/>
    </row>
    <row r="26" spans="1:27" s="614" customFormat="1" x14ac:dyDescent="0.2">
      <c r="A26" s="677">
        <f>A25+1</f>
        <v>25</v>
      </c>
      <c r="B26" s="938" t="s">
        <v>1187</v>
      </c>
      <c r="C26" s="948" t="s">
        <v>1511</v>
      </c>
      <c r="D26" s="951" t="s">
        <v>1518</v>
      </c>
      <c r="E26" s="696">
        <v>42039</v>
      </c>
      <c r="F26" s="703">
        <v>42013</v>
      </c>
      <c r="G26" s="696"/>
      <c r="H26" s="703"/>
      <c r="I26" s="696"/>
      <c r="J26" s="703"/>
      <c r="K26" s="696"/>
      <c r="L26" s="677"/>
      <c r="M26" s="809"/>
      <c r="N26" s="677"/>
      <c r="O26" s="682"/>
      <c r="P26" s="683"/>
      <c r="AA26" s="939"/>
    </row>
    <row r="27" spans="1:27" s="614" customFormat="1" x14ac:dyDescent="0.2">
      <c r="A27" s="677">
        <f>A26+1</f>
        <v>26</v>
      </c>
      <c r="B27" s="938" t="s">
        <v>1132</v>
      </c>
      <c r="C27" s="948" t="s">
        <v>1511</v>
      </c>
      <c r="D27" s="951" t="s">
        <v>1518</v>
      </c>
      <c r="E27" s="696"/>
      <c r="F27" s="703"/>
      <c r="G27" s="696">
        <v>41780</v>
      </c>
      <c r="H27" s="703">
        <v>41770</v>
      </c>
      <c r="I27" s="696"/>
      <c r="J27" s="703"/>
      <c r="K27" s="696"/>
      <c r="L27" s="677"/>
      <c r="M27" s="809"/>
      <c r="N27" s="677"/>
      <c r="O27" s="682"/>
      <c r="P27" s="683"/>
      <c r="AA27" s="939"/>
    </row>
    <row r="28" spans="1:27" s="838" customFormat="1" x14ac:dyDescent="0.2">
      <c r="A28" s="830">
        <f t="shared" si="1"/>
        <v>27</v>
      </c>
      <c r="B28" s="940" t="s">
        <v>1134</v>
      </c>
      <c r="C28" s="949" t="s">
        <v>1511</v>
      </c>
      <c r="D28" s="962" t="s">
        <v>1518</v>
      </c>
      <c r="E28" s="841"/>
      <c r="F28" s="834"/>
      <c r="G28" s="829"/>
      <c r="H28" s="834"/>
      <c r="I28" s="841">
        <v>41570</v>
      </c>
      <c r="J28" s="834">
        <v>41565</v>
      </c>
      <c r="K28" s="841"/>
      <c r="L28" s="830"/>
      <c r="M28" s="944"/>
      <c r="N28" s="830"/>
      <c r="O28" s="845"/>
      <c r="P28" s="846"/>
      <c r="AA28" s="943"/>
    </row>
    <row r="29" spans="1:27" s="11" customFormat="1" x14ac:dyDescent="0.2">
      <c r="A29" s="818">
        <f t="shared" si="1"/>
        <v>28</v>
      </c>
      <c r="B29" s="67" t="s">
        <v>1138</v>
      </c>
      <c r="C29" s="946" t="s">
        <v>1522</v>
      </c>
      <c r="D29" s="950"/>
      <c r="E29" s="18"/>
      <c r="F29" s="61"/>
      <c r="G29" s="41" t="s">
        <v>1139</v>
      </c>
      <c r="H29" s="61"/>
      <c r="I29" s="39" t="s">
        <v>304</v>
      </c>
      <c r="J29" s="61"/>
      <c r="K29" s="41" t="s">
        <v>1142</v>
      </c>
      <c r="L29" s="42"/>
      <c r="M29" s="41" t="s">
        <v>1144</v>
      </c>
      <c r="N29" s="42"/>
      <c r="O29" s="39" t="s">
        <v>1146</v>
      </c>
      <c r="P29" s="22"/>
      <c r="AA29" s="116"/>
    </row>
    <row r="30" spans="1:27" s="838" customFormat="1" x14ac:dyDescent="0.2">
      <c r="A30" s="677">
        <f t="shared" si="1"/>
        <v>29</v>
      </c>
      <c r="B30" s="940" t="s">
        <v>1138</v>
      </c>
      <c r="C30" s="949" t="s">
        <v>1522</v>
      </c>
      <c r="D30" s="963"/>
      <c r="E30" s="841"/>
      <c r="F30" s="834"/>
      <c r="G30" s="941" t="s">
        <v>1140</v>
      </c>
      <c r="H30" s="834"/>
      <c r="I30" s="942" t="s">
        <v>1140</v>
      </c>
      <c r="J30" s="834"/>
      <c r="K30" s="942" t="s">
        <v>1141</v>
      </c>
      <c r="L30" s="830"/>
      <c r="M30" s="942" t="s">
        <v>1143</v>
      </c>
      <c r="N30" s="830"/>
      <c r="O30" s="941" t="s">
        <v>1145</v>
      </c>
      <c r="P30" s="846"/>
      <c r="AA30" s="943"/>
    </row>
    <row r="31" spans="1:27" x14ac:dyDescent="0.2">
      <c r="A31" s="677">
        <f t="shared" si="1"/>
        <v>30</v>
      </c>
      <c r="B31" s="65" t="s">
        <v>804</v>
      </c>
      <c r="C31" s="956" t="s">
        <v>1521</v>
      </c>
      <c r="M31" s="2">
        <v>40675</v>
      </c>
      <c r="N31" s="61">
        <v>40672</v>
      </c>
    </row>
    <row r="32" spans="1:27" s="614" customFormat="1" x14ac:dyDescent="0.2">
      <c r="A32" s="677">
        <f t="shared" si="1"/>
        <v>31</v>
      </c>
      <c r="B32" s="927" t="s">
        <v>1131</v>
      </c>
      <c r="C32" s="955"/>
      <c r="D32" s="947"/>
      <c r="E32" s="679"/>
      <c r="F32" s="677"/>
      <c r="G32" s="696">
        <v>41907</v>
      </c>
      <c r="H32" s="703">
        <v>41898</v>
      </c>
      <c r="J32" s="681"/>
      <c r="K32" s="679"/>
      <c r="L32" s="677"/>
      <c r="M32" s="679"/>
      <c r="N32" s="677"/>
      <c r="O32" s="679"/>
      <c r="P32" s="677"/>
    </row>
  </sheetData>
  <sortState ref="B13:Q28">
    <sortCondition ref="E13:E28"/>
    <sortCondition ref="G13:G28"/>
    <sortCondition ref="I13:I28"/>
    <sortCondition ref="K13:K28"/>
    <sortCondition ref="M13:M28"/>
    <sortCondition ref="O13:O28"/>
  </sortState>
  <pageMargins left="0.7" right="0.7" top="0.75" bottom="0.75" header="0.3" footer="0.3"/>
  <pageSetup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pane xSplit="5550" topLeftCell="D1" activePane="topRight"/>
      <selection pane="topRight" activeCell="E3" sqref="E3"/>
    </sheetView>
  </sheetViews>
  <sheetFormatPr defaultRowHeight="12.75" x14ac:dyDescent="0.2"/>
  <cols>
    <col min="1" max="1" width="49.140625" style="65" customWidth="1"/>
    <col min="2" max="2" width="26" style="956" customWidth="1"/>
    <col min="3" max="3" width="20.7109375" style="950" customWidth="1"/>
    <col min="4" max="4" width="16.7109375" style="1" customWidth="1"/>
    <col min="5" max="5" width="16.7109375" style="42" customWidth="1"/>
    <col min="6" max="6" width="16.7109375" style="20" customWidth="1"/>
    <col min="7" max="7" width="16.7109375" style="42" customWidth="1"/>
    <col min="8" max="8" width="16.7109375" style="20" customWidth="1"/>
    <col min="9" max="9" width="16.7109375" style="42" customWidth="1"/>
    <col min="10" max="10" width="16.7109375" style="1" customWidth="1"/>
    <col min="11" max="11" width="16.7109375" style="42" customWidth="1"/>
    <col min="12" max="12" width="16.7109375" style="1" customWidth="1"/>
    <col min="13" max="13" width="16.7109375" style="42" customWidth="1"/>
    <col min="14" max="14" width="16.7109375" style="1" customWidth="1"/>
    <col min="15" max="15" width="16.7109375" style="42" customWidth="1"/>
  </cols>
  <sheetData>
    <row r="1" spans="1:15" ht="15.75" x14ac:dyDescent="0.2">
      <c r="A1" s="150"/>
      <c r="B1" s="952"/>
      <c r="C1" s="945"/>
      <c r="D1" s="149" t="s">
        <v>1038</v>
      </c>
      <c r="E1" s="150" t="s">
        <v>1039</v>
      </c>
      <c r="F1" s="149" t="s">
        <v>547</v>
      </c>
      <c r="G1" s="150" t="s">
        <v>548</v>
      </c>
      <c r="H1" s="149" t="s">
        <v>431</v>
      </c>
      <c r="I1" s="150" t="s">
        <v>432</v>
      </c>
      <c r="J1" s="149" t="s">
        <v>315</v>
      </c>
      <c r="K1" s="150" t="s">
        <v>316</v>
      </c>
      <c r="L1" s="149" t="s">
        <v>313</v>
      </c>
      <c r="M1" s="150" t="s">
        <v>314</v>
      </c>
      <c r="N1" s="149" t="s">
        <v>312</v>
      </c>
      <c r="O1" s="150" t="s">
        <v>311</v>
      </c>
    </row>
    <row r="2" spans="1:15" x14ac:dyDescent="0.2">
      <c r="A2" s="81" t="s">
        <v>1540</v>
      </c>
      <c r="B2" s="946"/>
      <c r="D2" s="18">
        <v>42091</v>
      </c>
      <c r="E2" s="61">
        <v>42075</v>
      </c>
      <c r="F2" s="18"/>
      <c r="H2" s="18"/>
      <c r="I2" s="61"/>
      <c r="J2" s="20"/>
      <c r="L2" s="41"/>
      <c r="N2" s="12"/>
      <c r="O2" s="22"/>
    </row>
    <row r="3" spans="1:15" x14ac:dyDescent="0.2">
      <c r="A3" s="937"/>
      <c r="B3" s="948"/>
      <c r="C3" s="947"/>
      <c r="D3" s="679"/>
      <c r="E3" s="677"/>
      <c r="F3" s="679"/>
      <c r="G3" s="677"/>
      <c r="H3" s="614"/>
      <c r="I3" s="681"/>
      <c r="J3" s="696"/>
      <c r="K3" s="703"/>
      <c r="L3" s="614"/>
      <c r="M3" s="681"/>
      <c r="N3" s="682"/>
      <c r="O3" s="683"/>
    </row>
    <row r="4" spans="1:15" x14ac:dyDescent="0.2">
      <c r="A4" s="267"/>
      <c r="B4" s="953"/>
      <c r="C4" s="961"/>
      <c r="D4" s="7"/>
      <c r="E4" s="60"/>
      <c r="F4" s="7"/>
      <c r="G4" s="60"/>
      <c r="H4" s="6"/>
      <c r="I4" s="63"/>
      <c r="J4" s="6"/>
      <c r="K4" s="63"/>
      <c r="L4" s="80"/>
      <c r="M4" s="63"/>
      <c r="N4" s="9"/>
      <c r="O4" s="31"/>
    </row>
    <row r="5" spans="1:15" x14ac:dyDescent="0.2">
      <c r="A5" s="81"/>
      <c r="B5" s="946"/>
      <c r="D5" s="18"/>
      <c r="E5" s="61"/>
      <c r="F5" s="18"/>
      <c r="G5" s="61"/>
      <c r="H5" s="18"/>
      <c r="I5" s="61"/>
      <c r="J5" s="18"/>
      <c r="K5" s="61"/>
      <c r="L5" s="41"/>
      <c r="M5" s="61"/>
      <c r="N5" s="12"/>
      <c r="O5" s="22"/>
    </row>
    <row r="6" spans="1:15" x14ac:dyDescent="0.2">
      <c r="A6" s="937"/>
      <c r="B6" s="948"/>
      <c r="C6" s="947"/>
      <c r="D6" s="679"/>
      <c r="E6" s="677"/>
      <c r="F6" s="696"/>
      <c r="G6" s="677"/>
      <c r="H6" s="679"/>
      <c r="I6" s="677"/>
      <c r="J6" s="696"/>
      <c r="K6" s="703"/>
      <c r="L6" s="934"/>
      <c r="M6" s="703"/>
      <c r="N6" s="682"/>
      <c r="O6" s="683"/>
    </row>
    <row r="7" spans="1:15" x14ac:dyDescent="0.2">
      <c r="A7" s="937"/>
      <c r="B7" s="948"/>
      <c r="C7" s="947"/>
      <c r="D7" s="679"/>
      <c r="E7" s="677"/>
      <c r="F7" s="679"/>
      <c r="G7" s="677"/>
      <c r="H7" s="702"/>
      <c r="I7" s="703"/>
      <c r="J7" s="696"/>
      <c r="K7" s="677"/>
      <c r="L7" s="934"/>
      <c r="M7" s="703"/>
      <c r="N7" s="682"/>
      <c r="O7" s="683"/>
    </row>
    <row r="8" spans="1:15" x14ac:dyDescent="0.2">
      <c r="A8" s="83"/>
      <c r="B8" s="954"/>
      <c r="C8" s="961"/>
      <c r="D8" s="7"/>
      <c r="E8" s="60"/>
      <c r="F8" s="7"/>
      <c r="G8" s="60"/>
      <c r="H8" s="7"/>
      <c r="I8" s="60"/>
      <c r="J8" s="7"/>
      <c r="K8" s="60"/>
      <c r="L8" s="80"/>
      <c r="M8" s="63"/>
      <c r="N8" s="9"/>
      <c r="O8" s="31"/>
    </row>
    <row r="9" spans="1:15" x14ac:dyDescent="0.2">
      <c r="A9" s="81"/>
      <c r="B9" s="946"/>
      <c r="D9" s="18"/>
      <c r="E9" s="61"/>
      <c r="H9" s="18"/>
      <c r="I9" s="61"/>
      <c r="J9" s="18"/>
      <c r="L9" s="41"/>
      <c r="M9" s="61"/>
      <c r="N9" s="12"/>
      <c r="O9" s="22"/>
    </row>
    <row r="10" spans="1:15" x14ac:dyDescent="0.2">
      <c r="A10" s="937"/>
      <c r="B10" s="948"/>
      <c r="C10" s="947"/>
      <c r="D10" s="679"/>
      <c r="E10" s="677"/>
      <c r="F10" s="696"/>
      <c r="G10" s="703"/>
      <c r="H10" s="696"/>
      <c r="I10" s="677"/>
      <c r="J10" s="614"/>
      <c r="K10" s="681"/>
      <c r="L10" s="934"/>
      <c r="M10" s="703"/>
      <c r="N10" s="682"/>
      <c r="O10" s="683"/>
    </row>
    <row r="11" spans="1:15" x14ac:dyDescent="0.2">
      <c r="A11" s="937"/>
      <c r="B11" s="948"/>
      <c r="C11" s="947"/>
      <c r="D11" s="679"/>
      <c r="E11" s="677"/>
      <c r="F11" s="696"/>
      <c r="G11" s="677"/>
      <c r="H11" s="696"/>
      <c r="I11" s="703"/>
      <c r="J11" s="696"/>
      <c r="K11" s="677"/>
      <c r="L11" s="934"/>
      <c r="M11" s="703"/>
      <c r="N11" s="682"/>
      <c r="O11" s="683"/>
    </row>
    <row r="12" spans="1:15" x14ac:dyDescent="0.2">
      <c r="A12" s="267"/>
      <c r="B12" s="953"/>
      <c r="C12" s="961"/>
      <c r="D12" s="7"/>
      <c r="E12" s="60"/>
      <c r="F12" s="6"/>
      <c r="G12" s="63"/>
      <c r="H12" s="6"/>
      <c r="I12" s="63"/>
      <c r="J12" s="6"/>
      <c r="K12" s="63"/>
      <c r="L12" s="80"/>
      <c r="M12" s="63"/>
      <c r="N12" s="9"/>
      <c r="O12" s="31"/>
    </row>
    <row r="13" spans="1:15" x14ac:dyDescent="0.2">
      <c r="A13" s="67"/>
      <c r="B13" s="946"/>
      <c r="D13" s="20"/>
      <c r="J13" s="18"/>
      <c r="K13" s="61"/>
      <c r="L13" s="55"/>
      <c r="N13" s="12"/>
      <c r="O13" s="22"/>
    </row>
    <row r="14" spans="1:15" x14ac:dyDescent="0.2">
      <c r="A14" s="938"/>
      <c r="B14" s="948"/>
      <c r="C14" s="951"/>
      <c r="D14" s="696"/>
      <c r="E14" s="703"/>
      <c r="F14" s="696"/>
      <c r="G14" s="703"/>
      <c r="H14" s="696"/>
      <c r="I14" s="703"/>
      <c r="J14" s="696"/>
      <c r="K14" s="677"/>
      <c r="L14" s="809"/>
      <c r="M14" s="677"/>
      <c r="N14" s="682"/>
      <c r="O14" s="683"/>
    </row>
    <row r="15" spans="1:15" x14ac:dyDescent="0.2">
      <c r="A15" s="957"/>
      <c r="B15" s="960"/>
      <c r="C15" s="951"/>
      <c r="D15" s="958"/>
      <c r="E15" s="851"/>
      <c r="F15" s="958"/>
      <c r="G15" s="851"/>
      <c r="H15" s="958"/>
      <c r="I15" s="851"/>
      <c r="J15" s="958"/>
      <c r="K15" s="818"/>
      <c r="L15" s="959"/>
      <c r="M15" s="818"/>
      <c r="N15" s="822"/>
      <c r="O15" s="823"/>
    </row>
    <row r="16" spans="1:15" x14ac:dyDescent="0.2">
      <c r="A16" s="938"/>
      <c r="B16" s="948"/>
      <c r="C16" s="951"/>
      <c r="D16" s="696"/>
      <c r="E16" s="703"/>
      <c r="F16" s="696"/>
      <c r="G16" s="703"/>
      <c r="H16" s="696"/>
      <c r="I16" s="703"/>
      <c r="J16" s="696"/>
      <c r="K16" s="677"/>
      <c r="L16" s="809"/>
      <c r="M16" s="677"/>
      <c r="N16" s="682"/>
      <c r="O16" s="683"/>
    </row>
    <row r="17" spans="1:15" x14ac:dyDescent="0.2">
      <c r="A17" s="938"/>
      <c r="B17" s="948"/>
      <c r="C17" s="951"/>
      <c r="D17" s="696"/>
      <c r="E17" s="703"/>
      <c r="F17" s="679"/>
      <c r="G17" s="703"/>
      <c r="H17" s="696"/>
      <c r="I17" s="703"/>
      <c r="J17" s="696"/>
      <c r="K17" s="677"/>
      <c r="L17" s="809"/>
      <c r="M17" s="677"/>
      <c r="N17" s="682"/>
      <c r="O17" s="683"/>
    </row>
    <row r="18" spans="1:15" x14ac:dyDescent="0.2">
      <c r="A18" s="938"/>
      <c r="B18" s="948"/>
      <c r="C18" s="951"/>
      <c r="D18" s="696"/>
      <c r="E18" s="703"/>
      <c r="F18" s="679"/>
      <c r="G18" s="703"/>
      <c r="H18" s="696"/>
      <c r="I18" s="703"/>
      <c r="J18" s="696"/>
      <c r="K18" s="677"/>
      <c r="L18" s="809"/>
      <c r="M18" s="677"/>
      <c r="N18" s="682"/>
      <c r="O18" s="683"/>
    </row>
    <row r="19" spans="1:15" x14ac:dyDescent="0.2">
      <c r="A19" s="938"/>
      <c r="B19" s="948"/>
      <c r="C19" s="951"/>
      <c r="D19" s="696"/>
      <c r="E19" s="703"/>
      <c r="F19" s="696"/>
      <c r="G19" s="703"/>
      <c r="H19" s="696"/>
      <c r="I19" s="703"/>
      <c r="J19" s="696"/>
      <c r="K19" s="677"/>
      <c r="L19" s="809"/>
      <c r="M19" s="677"/>
      <c r="N19" s="682"/>
      <c r="O19" s="683"/>
    </row>
    <row r="20" spans="1:15" x14ac:dyDescent="0.2">
      <c r="A20" s="938"/>
      <c r="B20" s="948"/>
      <c r="C20" s="951"/>
      <c r="D20" s="696"/>
      <c r="E20" s="703"/>
      <c r="F20" s="696"/>
      <c r="G20" s="703"/>
      <c r="H20" s="696"/>
      <c r="I20" s="703"/>
      <c r="J20" s="696"/>
      <c r="K20" s="677"/>
      <c r="L20" s="809"/>
      <c r="M20" s="677"/>
      <c r="N20" s="682"/>
      <c r="O20" s="683"/>
    </row>
    <row r="21" spans="1:15" x14ac:dyDescent="0.2">
      <c r="A21" s="938"/>
      <c r="B21" s="948"/>
      <c r="C21" s="951"/>
      <c r="D21" s="696"/>
      <c r="E21" s="703"/>
      <c r="F21" s="679"/>
      <c r="G21" s="703"/>
      <c r="H21" s="696"/>
      <c r="I21" s="703"/>
      <c r="J21" s="696"/>
      <c r="K21" s="677"/>
      <c r="L21" s="809"/>
      <c r="M21" s="677"/>
      <c r="N21" s="682"/>
      <c r="O21" s="683"/>
    </row>
    <row r="22" spans="1:15" x14ac:dyDescent="0.2">
      <c r="A22" s="938"/>
      <c r="B22" s="948"/>
      <c r="C22" s="951"/>
      <c r="D22" s="679"/>
      <c r="E22" s="677"/>
      <c r="F22" s="679"/>
      <c r="G22" s="677"/>
      <c r="H22" s="679"/>
      <c r="I22" s="677"/>
      <c r="J22" s="696"/>
      <c r="K22" s="703"/>
      <c r="L22" s="809"/>
      <c r="M22" s="677"/>
      <c r="N22" s="704"/>
      <c r="O22" s="705"/>
    </row>
    <row r="23" spans="1:15" x14ac:dyDescent="0.2">
      <c r="A23" s="938"/>
      <c r="B23" s="948"/>
      <c r="C23" s="947"/>
      <c r="D23" s="696"/>
      <c r="E23" s="677"/>
      <c r="F23" s="679"/>
      <c r="G23" s="677"/>
      <c r="H23" s="679"/>
      <c r="I23" s="677"/>
      <c r="J23" s="696"/>
      <c r="K23" s="703"/>
      <c r="L23" s="809"/>
      <c r="M23" s="677"/>
      <c r="N23" s="704"/>
      <c r="O23" s="705"/>
    </row>
    <row r="24" spans="1:15" x14ac:dyDescent="0.2">
      <c r="A24" s="938"/>
      <c r="B24" s="948"/>
      <c r="C24" s="947"/>
      <c r="D24" s="679"/>
      <c r="E24" s="677"/>
      <c r="F24" s="679"/>
      <c r="G24" s="677"/>
      <c r="H24" s="679"/>
      <c r="I24" s="677"/>
      <c r="J24" s="696"/>
      <c r="K24" s="703"/>
      <c r="L24" s="809"/>
      <c r="M24" s="677"/>
      <c r="N24" s="704"/>
      <c r="O24" s="705"/>
    </row>
    <row r="25" spans="1:15" x14ac:dyDescent="0.2">
      <c r="A25" s="927"/>
      <c r="B25" s="955"/>
      <c r="C25" s="947"/>
      <c r="D25" s="679"/>
      <c r="E25" s="677"/>
      <c r="F25" s="679"/>
      <c r="G25" s="677"/>
      <c r="H25" s="679"/>
      <c r="I25" s="677"/>
      <c r="J25" s="696"/>
      <c r="K25" s="703"/>
      <c r="L25" s="696"/>
      <c r="M25" s="703"/>
      <c r="N25" s="679"/>
      <c r="O25" s="677"/>
    </row>
    <row r="26" spans="1:15" x14ac:dyDescent="0.2">
      <c r="A26" s="938"/>
      <c r="B26" s="948"/>
      <c r="C26" s="951"/>
      <c r="D26" s="696"/>
      <c r="E26" s="703"/>
      <c r="F26" s="696"/>
      <c r="G26" s="703"/>
      <c r="H26" s="696"/>
      <c r="I26" s="703"/>
      <c r="J26" s="696"/>
      <c r="K26" s="677"/>
      <c r="L26" s="809"/>
      <c r="M26" s="677"/>
      <c r="N26" s="682"/>
      <c r="O26" s="683"/>
    </row>
    <row r="27" spans="1:15" x14ac:dyDescent="0.2">
      <c r="A27" s="938"/>
      <c r="B27" s="948"/>
      <c r="C27" s="951"/>
      <c r="D27" s="696"/>
      <c r="E27" s="703"/>
      <c r="F27" s="696"/>
      <c r="G27" s="703"/>
      <c r="H27" s="696"/>
      <c r="I27" s="703"/>
      <c r="J27" s="696"/>
      <c r="K27" s="677"/>
      <c r="L27" s="809"/>
      <c r="M27" s="677"/>
      <c r="N27" s="682"/>
      <c r="O27" s="683"/>
    </row>
    <row r="28" spans="1:15" x14ac:dyDescent="0.2">
      <c r="A28" s="940"/>
      <c r="B28" s="949"/>
      <c r="C28" s="962"/>
      <c r="D28" s="841"/>
      <c r="E28" s="834"/>
      <c r="F28" s="829"/>
      <c r="G28" s="834"/>
      <c r="H28" s="841"/>
      <c r="I28" s="834"/>
      <c r="J28" s="841"/>
      <c r="K28" s="830"/>
      <c r="L28" s="944"/>
      <c r="M28" s="830"/>
      <c r="N28" s="845"/>
      <c r="O28" s="846"/>
    </row>
    <row r="29" spans="1:15" x14ac:dyDescent="0.2">
      <c r="A29" s="67"/>
      <c r="B29" s="946"/>
      <c r="D29" s="18"/>
      <c r="E29" s="61"/>
      <c r="F29" s="41"/>
      <c r="G29" s="61"/>
      <c r="H29" s="39"/>
      <c r="I29" s="61"/>
      <c r="J29" s="41"/>
      <c r="L29" s="41"/>
      <c r="N29" s="39"/>
      <c r="O29" s="22"/>
    </row>
    <row r="30" spans="1:15" x14ac:dyDescent="0.2">
      <c r="A30" s="940"/>
      <c r="B30" s="949"/>
      <c r="C30" s="963"/>
      <c r="D30" s="841"/>
      <c r="E30" s="834"/>
      <c r="F30" s="941"/>
      <c r="G30" s="834"/>
      <c r="H30" s="942"/>
      <c r="I30" s="834"/>
      <c r="J30" s="942"/>
      <c r="K30" s="830"/>
      <c r="L30" s="942"/>
      <c r="M30" s="830"/>
      <c r="N30" s="941"/>
      <c r="O30" s="846"/>
    </row>
    <row r="31" spans="1:15" x14ac:dyDescent="0.2">
      <c r="L31" s="2"/>
      <c r="M31" s="61"/>
    </row>
    <row r="32" spans="1:15" x14ac:dyDescent="0.2">
      <c r="A32" s="927"/>
      <c r="B32" s="955"/>
      <c r="C32" s="947"/>
      <c r="D32" s="679"/>
      <c r="E32" s="677"/>
      <c r="F32" s="696"/>
      <c r="G32" s="703"/>
      <c r="H32" s="614"/>
      <c r="I32" s="681"/>
      <c r="J32" s="679"/>
      <c r="K32" s="677"/>
      <c r="L32" s="679"/>
      <c r="M32" s="677"/>
      <c r="N32" s="679"/>
      <c r="O32" s="677"/>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6"/>
  <sheetViews>
    <sheetView topLeftCell="A46" workbookViewId="0">
      <selection activeCell="L70" sqref="L70"/>
    </sheetView>
  </sheetViews>
  <sheetFormatPr defaultRowHeight="12.75" x14ac:dyDescent="0.2"/>
  <cols>
    <col min="1" max="1" width="9.140625" style="354"/>
    <col min="4" max="4" width="23.5703125" customWidth="1"/>
    <col min="5" max="5" width="14.140625" customWidth="1"/>
  </cols>
  <sheetData>
    <row r="1" spans="1:2" x14ac:dyDescent="0.2">
      <c r="A1" s="356" t="s">
        <v>1096</v>
      </c>
    </row>
    <row r="2" spans="1:2" ht="15" x14ac:dyDescent="0.25">
      <c r="B2" s="355" t="s">
        <v>1071</v>
      </c>
    </row>
    <row r="3" spans="1:2" ht="15" x14ac:dyDescent="0.25">
      <c r="B3" s="355" t="s">
        <v>1097</v>
      </c>
    </row>
    <row r="4" spans="1:2" x14ac:dyDescent="0.2">
      <c r="A4" s="356" t="s">
        <v>1070</v>
      </c>
    </row>
    <row r="5" spans="1:2" ht="15" x14ac:dyDescent="0.25">
      <c r="A5" s="356"/>
      <c r="B5" s="355" t="s">
        <v>1071</v>
      </c>
    </row>
    <row r="6" spans="1:2" ht="15" x14ac:dyDescent="0.25">
      <c r="B6" s="355" t="s">
        <v>1107</v>
      </c>
    </row>
    <row r="7" spans="1:2" ht="15" x14ac:dyDescent="0.25">
      <c r="B7" s="355" t="s">
        <v>1106</v>
      </c>
    </row>
    <row r="8" spans="1:2" ht="15" x14ac:dyDescent="0.25">
      <c r="B8" s="355" t="s">
        <v>1072</v>
      </c>
    </row>
    <row r="9" spans="1:2" x14ac:dyDescent="0.2">
      <c r="A9" s="356" t="s">
        <v>1098</v>
      </c>
    </row>
    <row r="10" spans="1:2" ht="15" x14ac:dyDescent="0.25">
      <c r="B10" s="355" t="s">
        <v>1073</v>
      </c>
    </row>
    <row r="11" spans="1:2" x14ac:dyDescent="0.2">
      <c r="A11" s="356" t="s">
        <v>1099</v>
      </c>
    </row>
    <row r="12" spans="1:2" ht="15" x14ac:dyDescent="0.25">
      <c r="B12" s="355" t="s">
        <v>1113</v>
      </c>
    </row>
    <row r="13" spans="1:2" ht="15" x14ac:dyDescent="0.25">
      <c r="B13" s="355" t="s">
        <v>1114</v>
      </c>
    </row>
    <row r="14" spans="1:2" x14ac:dyDescent="0.2">
      <c r="A14" s="356" t="s">
        <v>1100</v>
      </c>
    </row>
    <row r="16" spans="1:2" x14ac:dyDescent="0.2">
      <c r="A16" s="356" t="s">
        <v>1101</v>
      </c>
    </row>
    <row r="17" spans="1:16" x14ac:dyDescent="0.2">
      <c r="B17" s="161" t="s">
        <v>1073</v>
      </c>
    </row>
    <row r="18" spans="1:16" x14ac:dyDescent="0.2">
      <c r="A18" s="356"/>
      <c r="B18" s="161" t="s">
        <v>1108</v>
      </c>
    </row>
    <row r="19" spans="1:16" x14ac:dyDescent="0.2">
      <c r="A19" s="356" t="s">
        <v>1093</v>
      </c>
    </row>
    <row r="20" spans="1:16" ht="15" x14ac:dyDescent="0.25">
      <c r="B20" s="355" t="s">
        <v>1091</v>
      </c>
    </row>
    <row r="21" spans="1:16" ht="15" x14ac:dyDescent="0.25">
      <c r="B21" s="355" t="s">
        <v>1071</v>
      </c>
    </row>
    <row r="22" spans="1:16" ht="15" x14ac:dyDescent="0.25">
      <c r="B22" s="355" t="s">
        <v>1073</v>
      </c>
    </row>
    <row r="23" spans="1:16" ht="15" x14ac:dyDescent="0.25">
      <c r="B23" s="355" t="s">
        <v>1090</v>
      </c>
    </row>
    <row r="24" spans="1:16" ht="15" x14ac:dyDescent="0.25">
      <c r="B24" s="355" t="s">
        <v>1092</v>
      </c>
    </row>
    <row r="25" spans="1:16" ht="15" x14ac:dyDescent="0.25">
      <c r="A25" s="353" t="s">
        <v>1074</v>
      </c>
      <c r="B25" s="351"/>
      <c r="C25" s="351"/>
      <c r="D25" s="351"/>
      <c r="E25" s="352"/>
    </row>
    <row r="26" spans="1:16" ht="15" x14ac:dyDescent="0.25">
      <c r="A26" s="353"/>
      <c r="B26" s="351" t="s">
        <v>1075</v>
      </c>
      <c r="C26" s="351"/>
      <c r="D26" s="351"/>
      <c r="E26" s="352"/>
    </row>
    <row r="27" spans="1:16" ht="15" x14ac:dyDescent="0.25">
      <c r="A27" s="353"/>
      <c r="B27" s="351" t="s">
        <v>1076</v>
      </c>
      <c r="C27" s="351"/>
      <c r="D27" s="351"/>
      <c r="E27" s="352"/>
    </row>
    <row r="28" spans="1:16" ht="15" x14ac:dyDescent="0.25">
      <c r="A28" s="353"/>
      <c r="B28" s="351" t="s">
        <v>1116</v>
      </c>
      <c r="C28" s="351"/>
      <c r="D28" s="351"/>
      <c r="E28" s="352"/>
    </row>
    <row r="29" spans="1:16" x14ac:dyDescent="0.2">
      <c r="A29" s="356" t="s">
        <v>1102</v>
      </c>
      <c r="P29" s="157" t="s">
        <v>661</v>
      </c>
    </row>
    <row r="30" spans="1:16" x14ac:dyDescent="0.2">
      <c r="A30" s="356"/>
      <c r="B30" s="161" t="s">
        <v>1071</v>
      </c>
    </row>
    <row r="31" spans="1:16" x14ac:dyDescent="0.2">
      <c r="B31" s="161" t="s">
        <v>1106</v>
      </c>
    </row>
    <row r="32" spans="1:16" x14ac:dyDescent="0.2">
      <c r="B32" s="161" t="s">
        <v>1109</v>
      </c>
    </row>
    <row r="33" spans="1:5" ht="15" x14ac:dyDescent="0.25">
      <c r="A33" s="353" t="s">
        <v>1084</v>
      </c>
      <c r="B33" s="351"/>
      <c r="C33" s="351"/>
      <c r="D33" s="351"/>
      <c r="E33" s="352"/>
    </row>
    <row r="34" spans="1:5" ht="15" x14ac:dyDescent="0.25">
      <c r="A34" s="353"/>
      <c r="B34" s="1095" t="s">
        <v>1086</v>
      </c>
      <c r="C34" s="351"/>
      <c r="D34" s="351"/>
      <c r="E34" s="352"/>
    </row>
    <row r="35" spans="1:5" ht="15" x14ac:dyDescent="0.25">
      <c r="B35" s="355" t="s">
        <v>1087</v>
      </c>
      <c r="C35" s="351"/>
      <c r="D35" s="351"/>
      <c r="E35" s="352"/>
    </row>
    <row r="36" spans="1:5" ht="15" x14ac:dyDescent="0.25">
      <c r="B36" s="355" t="s">
        <v>1089</v>
      </c>
    </row>
    <row r="37" spans="1:5" ht="15" x14ac:dyDescent="0.25">
      <c r="B37" s="355" t="s">
        <v>1088</v>
      </c>
    </row>
    <row r="38" spans="1:5" ht="15" x14ac:dyDescent="0.25">
      <c r="A38" s="353"/>
      <c r="B38" s="1095" t="s">
        <v>1085</v>
      </c>
    </row>
    <row r="39" spans="1:5" ht="12" customHeight="1" x14ac:dyDescent="0.2">
      <c r="A39" s="356" t="s">
        <v>1103</v>
      </c>
    </row>
    <row r="40" spans="1:5" x14ac:dyDescent="0.2">
      <c r="B40" s="161" t="s">
        <v>1083</v>
      </c>
    </row>
    <row r="41" spans="1:5" x14ac:dyDescent="0.2">
      <c r="B41" s="161" t="s">
        <v>1110</v>
      </c>
    </row>
    <row r="42" spans="1:5" x14ac:dyDescent="0.2">
      <c r="B42" s="161" t="s">
        <v>1073</v>
      </c>
    </row>
    <row r="43" spans="1:5" x14ac:dyDescent="0.2">
      <c r="A43" s="356" t="s">
        <v>1104</v>
      </c>
    </row>
    <row r="44" spans="1:5" x14ac:dyDescent="0.2">
      <c r="B44" s="161" t="s">
        <v>1071</v>
      </c>
    </row>
    <row r="45" spans="1:5" x14ac:dyDescent="0.2">
      <c r="B45" s="161" t="s">
        <v>1073</v>
      </c>
    </row>
    <row r="46" spans="1:5" x14ac:dyDescent="0.2">
      <c r="B46" s="161" t="s">
        <v>1111</v>
      </c>
    </row>
    <row r="47" spans="1:5" x14ac:dyDescent="0.2">
      <c r="A47" s="356" t="s">
        <v>1094</v>
      </c>
    </row>
    <row r="48" spans="1:5" ht="15" x14ac:dyDescent="0.25">
      <c r="B48" s="355" t="s">
        <v>1082</v>
      </c>
    </row>
    <row r="49" spans="1:6" ht="15" x14ac:dyDescent="0.25">
      <c r="B49" s="355" t="s">
        <v>1071</v>
      </c>
    </row>
    <row r="50" spans="1:6" ht="15" x14ac:dyDescent="0.25">
      <c r="B50" s="355" t="s">
        <v>1090</v>
      </c>
    </row>
    <row r="51" spans="1:6" ht="15" x14ac:dyDescent="0.25">
      <c r="B51" s="355" t="s">
        <v>1095</v>
      </c>
    </row>
    <row r="52" spans="1:6" x14ac:dyDescent="0.2">
      <c r="A52" s="356" t="s">
        <v>1105</v>
      </c>
    </row>
    <row r="53" spans="1:6" x14ac:dyDescent="0.2">
      <c r="B53" s="161" t="s">
        <v>1112</v>
      </c>
    </row>
    <row r="54" spans="1:6" x14ac:dyDescent="0.2">
      <c r="B54" s="3" t="s">
        <v>1073</v>
      </c>
    </row>
    <row r="55" spans="1:6" x14ac:dyDescent="0.2">
      <c r="A55" s="354" t="s">
        <v>1117</v>
      </c>
    </row>
    <row r="56" spans="1:6" x14ac:dyDescent="0.2">
      <c r="B56" s="161" t="s">
        <v>1112</v>
      </c>
    </row>
    <row r="57" spans="1:6" ht="15" x14ac:dyDescent="0.25">
      <c r="A57" s="353" t="s">
        <v>1080</v>
      </c>
      <c r="B57" s="351"/>
      <c r="C57" s="351"/>
      <c r="D57" s="351"/>
      <c r="E57" s="352"/>
    </row>
    <row r="58" spans="1:6" ht="15" x14ac:dyDescent="0.25">
      <c r="A58" s="353"/>
      <c r="B58" s="3" t="s">
        <v>1083</v>
      </c>
      <c r="C58" s="351"/>
      <c r="D58" s="351"/>
      <c r="E58" s="352"/>
    </row>
    <row r="59" spans="1:6" ht="15" x14ac:dyDescent="0.25">
      <c r="A59" s="353"/>
      <c r="B59" s="161" t="s">
        <v>1079</v>
      </c>
      <c r="C59" s="351"/>
      <c r="D59" s="351"/>
      <c r="E59" s="352"/>
    </row>
    <row r="60" spans="1:6" ht="15" x14ac:dyDescent="0.25">
      <c r="A60" s="353"/>
      <c r="B60" s="351" t="s">
        <v>1082</v>
      </c>
      <c r="C60" s="351"/>
      <c r="D60" s="351"/>
      <c r="E60" s="352"/>
    </row>
    <row r="61" spans="1:6" ht="15" x14ac:dyDescent="0.25">
      <c r="A61" s="353"/>
      <c r="B61" s="351" t="s">
        <v>1071</v>
      </c>
      <c r="C61" s="351"/>
      <c r="D61" s="351"/>
      <c r="E61" s="352"/>
    </row>
    <row r="62" spans="1:6" ht="15" x14ac:dyDescent="0.25">
      <c r="A62" s="353"/>
      <c r="B62" s="991" t="s">
        <v>1078</v>
      </c>
      <c r="C62" s="351"/>
      <c r="D62" s="351"/>
      <c r="E62" s="352"/>
      <c r="F62" s="352"/>
    </row>
    <row r="63" spans="1:6" ht="15" x14ac:dyDescent="0.25">
      <c r="A63" s="353"/>
      <c r="B63" s="351" t="s">
        <v>1081</v>
      </c>
      <c r="C63" s="351"/>
      <c r="D63" s="351"/>
      <c r="E63" s="352"/>
    </row>
    <row r="64" spans="1:6" ht="15" x14ac:dyDescent="0.25">
      <c r="A64" s="353"/>
      <c r="B64" s="351" t="s">
        <v>1077</v>
      </c>
      <c r="C64" s="351"/>
      <c r="D64" s="351"/>
      <c r="E64" s="352"/>
    </row>
    <row r="65" spans="1:5" ht="15" x14ac:dyDescent="0.25">
      <c r="A65" s="353"/>
      <c r="B65" s="351" t="s">
        <v>1075</v>
      </c>
      <c r="C65" s="351"/>
      <c r="D65" s="351"/>
      <c r="E65" s="352"/>
    </row>
    <row r="66" spans="1:5" ht="15" x14ac:dyDescent="0.25">
      <c r="B66" s="991" t="s">
        <v>1115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USA &amp; Canada</vt:lpstr>
      <vt:lpstr>UK &amp; Ireland</vt:lpstr>
      <vt:lpstr>Spain</vt:lpstr>
      <vt:lpstr>France</vt:lpstr>
      <vt:lpstr>Other countries &amp; Int'l Events</vt:lpstr>
      <vt:lpstr>Exhibitions</vt:lpstr>
      <vt:lpstr>Competitions</vt:lpstr>
      <vt:lpstr>Auctions</vt:lpstr>
      <vt:lpstr>Events</vt:lpstr>
      <vt:lpstr>Names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Laurie Waters</dc:creator>
  <cp:lastModifiedBy>Laurie</cp:lastModifiedBy>
  <dcterms:created xsi:type="dcterms:W3CDTF">2010-09-05T02:01:19Z</dcterms:created>
  <dcterms:modified xsi:type="dcterms:W3CDTF">2015-05-26T16:51:00Z</dcterms:modified>
</cp:coreProperties>
</file>